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01\ネリサポ\公社データ\練馬ビジネスサポートセンター\300_各種補助金\5.商店街空き店舗活用促進事業\100_フォロー診断（経営サポート）\★帳票書式\"/>
    </mc:Choice>
  </mc:AlternateContent>
  <xr:revisionPtr revIDLastSave="0" documentId="13_ncr:1_{110E0C1D-F96E-4A73-AC2D-68CCF9C65B24}" xr6:coauthVersionLast="47" xr6:coauthVersionMax="47" xr10:uidLastSave="{00000000-0000-0000-0000-000000000000}"/>
  <bookViews>
    <workbookView xWindow="-120" yWindow="-120" windowWidth="24240" windowHeight="13020" xr2:uid="{CA15DFD8-3256-4D3C-B665-E490093A875D}"/>
  </bookViews>
  <sheets>
    <sheet name="3か月目" sheetId="1" r:id="rId1"/>
    <sheet name="6か月目" sheetId="2" r:id="rId2"/>
    <sheet name="9か月目" sheetId="3" r:id="rId3"/>
    <sheet name="15か月目" sheetId="4" r:id="rId4"/>
    <sheet name="24か月目" sheetId="5" r:id="rId5"/>
    <sheet name="36か月目" sheetId="6" r:id="rId6"/>
  </sheets>
  <definedNames>
    <definedName name="_xlnm.Print_Area" localSheetId="3">'15か月目'!$A$1:$X$21</definedName>
    <definedName name="_xlnm.Print_Area" localSheetId="4">'24か月目'!$A$1:$O$21</definedName>
    <definedName name="_xlnm.Print_Area" localSheetId="5">'36か月目'!$A$1:$R$21</definedName>
    <definedName name="_xlnm.Print_Area" localSheetId="0">'3か月目'!$A$1:$R$21</definedName>
    <definedName name="_xlnm.Print_Area" localSheetId="1">'6か月目'!$A$1:$R$21</definedName>
    <definedName name="_xlnm.Print_Area" localSheetId="2">'9か月目'!$A$1:$R$21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6" l="1"/>
  <c r="R15" i="6"/>
  <c r="R14" i="6"/>
  <c r="R13" i="6"/>
  <c r="R12" i="6"/>
  <c r="R11" i="6"/>
  <c r="R10" i="6"/>
  <c r="R9" i="6"/>
  <c r="R8" i="6"/>
  <c r="R7" i="6"/>
  <c r="Q16" i="6"/>
  <c r="P16" i="6"/>
  <c r="Q15" i="6"/>
  <c r="P15" i="6"/>
  <c r="Q14" i="6"/>
  <c r="P14" i="6"/>
  <c r="Q13" i="6"/>
  <c r="P13" i="6"/>
  <c r="Q12" i="6"/>
  <c r="P12" i="6"/>
  <c r="Q11" i="6"/>
  <c r="P11" i="6"/>
  <c r="Q10" i="6"/>
  <c r="P10" i="6"/>
  <c r="Q9" i="6"/>
  <c r="P9" i="6"/>
  <c r="Q8" i="6"/>
  <c r="P8" i="6"/>
  <c r="Q7" i="6"/>
  <c r="P7" i="6"/>
  <c r="O16" i="6"/>
  <c r="O15" i="6"/>
  <c r="O11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N11" i="6"/>
  <c r="M11" i="6"/>
  <c r="L11" i="6"/>
  <c r="K11" i="6"/>
  <c r="J11" i="6"/>
  <c r="I11" i="6"/>
  <c r="H11" i="6"/>
  <c r="G11" i="6"/>
  <c r="F11" i="6"/>
  <c r="E11" i="6"/>
  <c r="D11" i="6"/>
  <c r="C11" i="6"/>
  <c r="O16" i="5"/>
  <c r="O15" i="5"/>
  <c r="O14" i="5"/>
  <c r="O13" i="5"/>
  <c r="O12" i="5"/>
  <c r="O11" i="5"/>
  <c r="O10" i="5"/>
  <c r="O9" i="5"/>
  <c r="O8" i="5"/>
  <c r="O7" i="5"/>
  <c r="N16" i="5"/>
  <c r="M16" i="5"/>
  <c r="N15" i="5"/>
  <c r="M15" i="5"/>
  <c r="N14" i="5"/>
  <c r="M14" i="5"/>
  <c r="N13" i="5"/>
  <c r="M13" i="5"/>
  <c r="N12" i="5"/>
  <c r="M12" i="5"/>
  <c r="N11" i="5"/>
  <c r="M11" i="5"/>
  <c r="N10" i="5"/>
  <c r="M10" i="5"/>
  <c r="N9" i="5"/>
  <c r="M9" i="5"/>
  <c r="N8" i="5"/>
  <c r="M8" i="5"/>
  <c r="N7" i="5"/>
  <c r="M7" i="5"/>
  <c r="L16" i="5"/>
  <c r="K16" i="5"/>
  <c r="J16" i="5"/>
  <c r="I16" i="5"/>
  <c r="H16" i="5"/>
  <c r="G16" i="5"/>
  <c r="F16" i="5"/>
  <c r="E16" i="5"/>
  <c r="D16" i="5"/>
  <c r="C16" i="5"/>
  <c r="L15" i="5"/>
  <c r="K15" i="5"/>
  <c r="J15" i="5"/>
  <c r="I15" i="5"/>
  <c r="H15" i="5"/>
  <c r="G15" i="5"/>
  <c r="F15" i="5"/>
  <c r="E15" i="5"/>
  <c r="D15" i="5"/>
  <c r="C15" i="5"/>
  <c r="L11" i="5"/>
  <c r="K11" i="5"/>
  <c r="J11" i="5"/>
  <c r="I11" i="5"/>
  <c r="H11" i="5"/>
  <c r="G11" i="5"/>
  <c r="F11" i="5"/>
  <c r="E11" i="5"/>
  <c r="D11" i="5"/>
  <c r="C11" i="5"/>
  <c r="F10" i="1"/>
  <c r="F13" i="1"/>
  <c r="J10" i="1" l="1"/>
  <c r="O8" i="1"/>
  <c r="O7" i="1"/>
  <c r="Q7" i="1" s="1"/>
  <c r="U7" i="4"/>
  <c r="L15" i="3"/>
  <c r="N15" i="3" s="1"/>
  <c r="K15" i="3"/>
  <c r="H15" i="3"/>
  <c r="G15" i="3"/>
  <c r="D15" i="3"/>
  <c r="C15" i="3"/>
  <c r="P14" i="3"/>
  <c r="O14" i="3"/>
  <c r="N14" i="3"/>
  <c r="M14" i="3"/>
  <c r="J14" i="3"/>
  <c r="I14" i="3"/>
  <c r="F14" i="3"/>
  <c r="E14" i="3"/>
  <c r="P13" i="3"/>
  <c r="O13" i="3"/>
  <c r="N13" i="3"/>
  <c r="M13" i="3"/>
  <c r="J13" i="3"/>
  <c r="I13" i="3"/>
  <c r="F13" i="3"/>
  <c r="E13" i="3"/>
  <c r="P12" i="3"/>
  <c r="R12" i="3" s="1"/>
  <c r="O12" i="3"/>
  <c r="N12" i="3"/>
  <c r="M12" i="3"/>
  <c r="J12" i="3"/>
  <c r="I12" i="3"/>
  <c r="F12" i="3"/>
  <c r="E12" i="3"/>
  <c r="L11" i="3"/>
  <c r="K11" i="3"/>
  <c r="H11" i="3"/>
  <c r="J11" i="3" s="1"/>
  <c r="G11" i="3"/>
  <c r="D11" i="3"/>
  <c r="C11" i="3"/>
  <c r="P10" i="3"/>
  <c r="O10" i="3"/>
  <c r="N10" i="3"/>
  <c r="M10" i="3"/>
  <c r="J10" i="3"/>
  <c r="I10" i="3"/>
  <c r="F10" i="3"/>
  <c r="E10" i="3"/>
  <c r="N9" i="3"/>
  <c r="M9" i="3"/>
  <c r="J9" i="3"/>
  <c r="I9" i="3"/>
  <c r="F9" i="3"/>
  <c r="E9" i="3"/>
  <c r="P8" i="3"/>
  <c r="R8" i="3" s="1"/>
  <c r="O8" i="3"/>
  <c r="N8" i="3"/>
  <c r="M8" i="3"/>
  <c r="J8" i="3"/>
  <c r="I8" i="3"/>
  <c r="F8" i="3"/>
  <c r="E8" i="3"/>
  <c r="P7" i="3"/>
  <c r="O7" i="3"/>
  <c r="N7" i="3"/>
  <c r="M7" i="3"/>
  <c r="J7" i="3"/>
  <c r="I7" i="3"/>
  <c r="F7" i="3"/>
  <c r="E7" i="3"/>
  <c r="C11" i="2"/>
  <c r="E8" i="2"/>
  <c r="L15" i="2"/>
  <c r="K15" i="2"/>
  <c r="H15" i="2"/>
  <c r="G15" i="2"/>
  <c r="D15" i="2"/>
  <c r="C15" i="2"/>
  <c r="P14" i="2"/>
  <c r="Q14" i="2" s="1"/>
  <c r="O14" i="2"/>
  <c r="N14" i="2"/>
  <c r="M14" i="2"/>
  <c r="J14" i="2"/>
  <c r="I14" i="2"/>
  <c r="F14" i="2"/>
  <c r="E14" i="2"/>
  <c r="P13" i="2"/>
  <c r="O13" i="2"/>
  <c r="Q13" i="2" s="1"/>
  <c r="N13" i="2"/>
  <c r="M13" i="2"/>
  <c r="J13" i="2"/>
  <c r="I13" i="2"/>
  <c r="F13" i="2"/>
  <c r="E13" i="2"/>
  <c r="P12" i="2"/>
  <c r="O12" i="2"/>
  <c r="N12" i="2"/>
  <c r="M12" i="2"/>
  <c r="J12" i="2"/>
  <c r="I12" i="2"/>
  <c r="F12" i="2"/>
  <c r="E12" i="2"/>
  <c r="L11" i="2"/>
  <c r="L16" i="2" s="1"/>
  <c r="K11" i="2"/>
  <c r="H11" i="2"/>
  <c r="G11" i="2"/>
  <c r="D11" i="2"/>
  <c r="P10" i="2"/>
  <c r="R10" i="2" s="1"/>
  <c r="O10" i="2"/>
  <c r="N10" i="2"/>
  <c r="M10" i="2"/>
  <c r="J10" i="2"/>
  <c r="I10" i="2"/>
  <c r="F10" i="2"/>
  <c r="E10" i="2"/>
  <c r="N9" i="2"/>
  <c r="M9" i="2"/>
  <c r="J9" i="2"/>
  <c r="I9" i="2"/>
  <c r="F9" i="2"/>
  <c r="E9" i="2"/>
  <c r="P8" i="2"/>
  <c r="O8" i="2"/>
  <c r="N8" i="2"/>
  <c r="M8" i="2"/>
  <c r="J8" i="2"/>
  <c r="I8" i="2"/>
  <c r="F8" i="2"/>
  <c r="P7" i="2"/>
  <c r="O7" i="2"/>
  <c r="N7" i="2"/>
  <c r="M7" i="2"/>
  <c r="J7" i="2"/>
  <c r="I7" i="2"/>
  <c r="F7" i="2"/>
  <c r="E7" i="2"/>
  <c r="P8" i="1"/>
  <c r="P7" i="1"/>
  <c r="E7" i="1"/>
  <c r="S15" i="4"/>
  <c r="R15" i="4"/>
  <c r="S11" i="4"/>
  <c r="R11" i="4"/>
  <c r="P15" i="4"/>
  <c r="O15" i="4"/>
  <c r="Q15" i="4" s="1"/>
  <c r="P11" i="4"/>
  <c r="O11" i="4"/>
  <c r="M15" i="4"/>
  <c r="N15" i="4" s="1"/>
  <c r="L15" i="4"/>
  <c r="M11" i="4"/>
  <c r="L11" i="4"/>
  <c r="J15" i="4"/>
  <c r="K15" i="4" s="1"/>
  <c r="I15" i="4"/>
  <c r="J11" i="4"/>
  <c r="I11" i="4"/>
  <c r="K7" i="4"/>
  <c r="G15" i="4"/>
  <c r="F15" i="4"/>
  <c r="G11" i="4"/>
  <c r="F11" i="4"/>
  <c r="V8" i="4"/>
  <c r="U8" i="4"/>
  <c r="V7" i="4"/>
  <c r="D11" i="4"/>
  <c r="C11" i="4"/>
  <c r="E13" i="1"/>
  <c r="E9" i="1"/>
  <c r="E8" i="1"/>
  <c r="L15" i="1"/>
  <c r="N15" i="1" s="1"/>
  <c r="K15" i="1"/>
  <c r="L11" i="1"/>
  <c r="K11" i="1"/>
  <c r="H15" i="1"/>
  <c r="I15" i="1" s="1"/>
  <c r="G15" i="1"/>
  <c r="H11" i="1"/>
  <c r="G11" i="1"/>
  <c r="M7" i="1"/>
  <c r="J7" i="1"/>
  <c r="V14" i="4"/>
  <c r="V13" i="4"/>
  <c r="V12" i="4"/>
  <c r="V10" i="4"/>
  <c r="U14" i="4"/>
  <c r="U13" i="4"/>
  <c r="U12" i="4"/>
  <c r="U10" i="4"/>
  <c r="T14" i="4"/>
  <c r="T13" i="4"/>
  <c r="T12" i="4"/>
  <c r="T10" i="4"/>
  <c r="T9" i="4"/>
  <c r="T8" i="4"/>
  <c r="Q14" i="4"/>
  <c r="Q13" i="4"/>
  <c r="Q12" i="4"/>
  <c r="Q10" i="4"/>
  <c r="Q9" i="4"/>
  <c r="Q8" i="4"/>
  <c r="Q7" i="4"/>
  <c r="N14" i="4"/>
  <c r="N13" i="4"/>
  <c r="N12" i="4"/>
  <c r="N10" i="4"/>
  <c r="N9" i="4"/>
  <c r="N8" i="4"/>
  <c r="N7" i="4"/>
  <c r="H15" i="4"/>
  <c r="D15" i="4"/>
  <c r="C15" i="4"/>
  <c r="K14" i="4"/>
  <c r="H14" i="4"/>
  <c r="E14" i="4"/>
  <c r="K13" i="4"/>
  <c r="H13" i="4"/>
  <c r="E13" i="4"/>
  <c r="K12" i="4"/>
  <c r="H12" i="4"/>
  <c r="E12" i="4"/>
  <c r="K10" i="4"/>
  <c r="H10" i="4"/>
  <c r="E10" i="4"/>
  <c r="K9" i="4"/>
  <c r="H9" i="4"/>
  <c r="E9" i="4"/>
  <c r="K8" i="4"/>
  <c r="H8" i="4"/>
  <c r="E8" i="4"/>
  <c r="D15" i="1"/>
  <c r="C15" i="1"/>
  <c r="P14" i="1"/>
  <c r="O14" i="1"/>
  <c r="N14" i="1"/>
  <c r="M14" i="1"/>
  <c r="J14" i="1"/>
  <c r="I14" i="1"/>
  <c r="F14" i="1"/>
  <c r="E14" i="1"/>
  <c r="P13" i="1"/>
  <c r="O13" i="1"/>
  <c r="Q13" i="1" s="1"/>
  <c r="N13" i="1"/>
  <c r="M13" i="1"/>
  <c r="J13" i="1"/>
  <c r="I13" i="1"/>
  <c r="P12" i="1"/>
  <c r="O12" i="1"/>
  <c r="N12" i="1"/>
  <c r="M12" i="1"/>
  <c r="J12" i="1"/>
  <c r="I12" i="1"/>
  <c r="F12" i="1"/>
  <c r="E12" i="1"/>
  <c r="P10" i="1"/>
  <c r="O10" i="1"/>
  <c r="N10" i="1"/>
  <c r="M10" i="1"/>
  <c r="I10" i="1"/>
  <c r="E10" i="1"/>
  <c r="N9" i="1"/>
  <c r="M9" i="1"/>
  <c r="J9" i="1"/>
  <c r="I9" i="1"/>
  <c r="F9" i="1"/>
  <c r="N8" i="1"/>
  <c r="M8" i="1"/>
  <c r="J8" i="1"/>
  <c r="I8" i="1"/>
  <c r="F8" i="1"/>
  <c r="N7" i="1"/>
  <c r="I7" i="1"/>
  <c r="H16" i="2" l="1"/>
  <c r="O9" i="1"/>
  <c r="O15" i="3"/>
  <c r="I11" i="2"/>
  <c r="I15" i="2"/>
  <c r="M15" i="1"/>
  <c r="M15" i="2"/>
  <c r="R10" i="3"/>
  <c r="F15" i="3"/>
  <c r="R12" i="1"/>
  <c r="E15" i="1"/>
  <c r="M11" i="2"/>
  <c r="R13" i="2"/>
  <c r="O11" i="3"/>
  <c r="P15" i="1"/>
  <c r="P11" i="3"/>
  <c r="F16" i="4"/>
  <c r="R13" i="3"/>
  <c r="T15" i="4"/>
  <c r="O9" i="3"/>
  <c r="E15" i="2"/>
  <c r="Q12" i="2"/>
  <c r="Q10" i="2"/>
  <c r="O11" i="2"/>
  <c r="R11" i="2" s="1"/>
  <c r="Q14" i="1"/>
  <c r="G16" i="1"/>
  <c r="K16" i="1"/>
  <c r="V9" i="4"/>
  <c r="G16" i="4"/>
  <c r="H16" i="4" s="1"/>
  <c r="I16" i="4"/>
  <c r="K16" i="4" s="1"/>
  <c r="O16" i="4"/>
  <c r="R16" i="4"/>
  <c r="P11" i="2"/>
  <c r="F15" i="2"/>
  <c r="N15" i="2"/>
  <c r="Q8" i="3"/>
  <c r="Q10" i="3"/>
  <c r="E11" i="3"/>
  <c r="I11" i="3"/>
  <c r="Q13" i="3"/>
  <c r="G16" i="3"/>
  <c r="U9" i="4"/>
  <c r="Q10" i="1"/>
  <c r="L16" i="1"/>
  <c r="N16" i="1" s="1"/>
  <c r="O15" i="1"/>
  <c r="Q15" i="1" s="1"/>
  <c r="J16" i="4"/>
  <c r="M16" i="4"/>
  <c r="P16" i="4"/>
  <c r="R12" i="2"/>
  <c r="F11" i="3"/>
  <c r="R14" i="3"/>
  <c r="J15" i="3"/>
  <c r="R14" i="2"/>
  <c r="J15" i="2"/>
  <c r="N11" i="3"/>
  <c r="C16" i="3"/>
  <c r="R7" i="3"/>
  <c r="M11" i="3"/>
  <c r="K16" i="3"/>
  <c r="O16" i="3" s="1"/>
  <c r="N11" i="4"/>
  <c r="R11" i="3"/>
  <c r="P9" i="3"/>
  <c r="Q7" i="3"/>
  <c r="Q12" i="3"/>
  <c r="Q14" i="3"/>
  <c r="E15" i="3"/>
  <c r="I15" i="3"/>
  <c r="M15" i="3"/>
  <c r="P15" i="3"/>
  <c r="D16" i="3"/>
  <c r="H16" i="3"/>
  <c r="L16" i="3"/>
  <c r="R7" i="2"/>
  <c r="Q8" i="2"/>
  <c r="E11" i="2"/>
  <c r="R8" i="2"/>
  <c r="Q7" i="2"/>
  <c r="O15" i="2"/>
  <c r="G16" i="2"/>
  <c r="I16" i="2" s="1"/>
  <c r="P9" i="2"/>
  <c r="F11" i="2"/>
  <c r="J11" i="2"/>
  <c r="N11" i="2"/>
  <c r="P15" i="2"/>
  <c r="D16" i="2"/>
  <c r="C16" i="2"/>
  <c r="K16" i="2"/>
  <c r="N16" i="2" s="1"/>
  <c r="O9" i="2"/>
  <c r="P9" i="1"/>
  <c r="Q8" i="1"/>
  <c r="M16" i="1"/>
  <c r="N11" i="1"/>
  <c r="I11" i="1"/>
  <c r="H16" i="1"/>
  <c r="I16" i="1" s="1"/>
  <c r="S16" i="4"/>
  <c r="T11" i="4"/>
  <c r="T7" i="4"/>
  <c r="Q11" i="4"/>
  <c r="L16" i="4"/>
  <c r="N16" i="4" s="1"/>
  <c r="W7" i="4"/>
  <c r="W8" i="4"/>
  <c r="U15" i="4"/>
  <c r="H7" i="4"/>
  <c r="V15" i="4"/>
  <c r="M11" i="1"/>
  <c r="J15" i="1"/>
  <c r="J11" i="1"/>
  <c r="U11" i="4"/>
  <c r="K11" i="4"/>
  <c r="H11" i="4"/>
  <c r="R8" i="1"/>
  <c r="R10" i="1"/>
  <c r="F15" i="1"/>
  <c r="F7" i="1"/>
  <c r="D11" i="1"/>
  <c r="P11" i="1" s="1"/>
  <c r="Q12" i="1"/>
  <c r="R13" i="1"/>
  <c r="R14" i="1"/>
  <c r="E7" i="4"/>
  <c r="E15" i="4"/>
  <c r="W14" i="4"/>
  <c r="X10" i="4"/>
  <c r="X8" i="4"/>
  <c r="X13" i="4"/>
  <c r="X14" i="4"/>
  <c r="W12" i="4"/>
  <c r="C16" i="4"/>
  <c r="V11" i="4"/>
  <c r="X12" i="4"/>
  <c r="W10" i="4"/>
  <c r="W13" i="4"/>
  <c r="C11" i="1"/>
  <c r="O11" i="1" s="1"/>
  <c r="Q11" i="3" l="1"/>
  <c r="Q9" i="1"/>
  <c r="J16" i="1"/>
  <c r="Q11" i="2"/>
  <c r="Q16" i="4"/>
  <c r="X9" i="4"/>
  <c r="W9" i="4"/>
  <c r="T16" i="4"/>
  <c r="J16" i="2"/>
  <c r="R15" i="3"/>
  <c r="Q15" i="3"/>
  <c r="N16" i="3"/>
  <c r="M16" i="3"/>
  <c r="J16" i="3"/>
  <c r="I16" i="3"/>
  <c r="F16" i="3"/>
  <c r="E16" i="3"/>
  <c r="P16" i="3"/>
  <c r="R9" i="3"/>
  <c r="Q9" i="3"/>
  <c r="R9" i="2"/>
  <c r="Q9" i="2"/>
  <c r="M16" i="2"/>
  <c r="O16" i="2"/>
  <c r="R15" i="2"/>
  <c r="Q15" i="2"/>
  <c r="F16" i="2"/>
  <c r="E16" i="2"/>
  <c r="P16" i="2"/>
  <c r="U16" i="4"/>
  <c r="D16" i="1"/>
  <c r="P16" i="1" s="1"/>
  <c r="W15" i="4"/>
  <c r="X15" i="4"/>
  <c r="X7" i="4"/>
  <c r="D16" i="4"/>
  <c r="V16" i="4" s="1"/>
  <c r="E11" i="4"/>
  <c r="R15" i="1"/>
  <c r="E11" i="1"/>
  <c r="C16" i="1"/>
  <c r="O16" i="1" s="1"/>
  <c r="F11" i="1"/>
  <c r="R16" i="3" l="1"/>
  <c r="Q16" i="3"/>
  <c r="R16" i="2"/>
  <c r="Q16" i="2"/>
  <c r="R16" i="1"/>
  <c r="E16" i="1"/>
  <c r="F16" i="1"/>
  <c r="E16" i="4"/>
  <c r="X11" i="4"/>
  <c r="W11" i="4"/>
  <c r="Q11" i="1"/>
  <c r="R11" i="1"/>
  <c r="Q16" i="1"/>
  <c r="W16" i="4" l="1"/>
  <c r="X16" i="4"/>
  <c r="R9" i="1"/>
  <c r="R7" i="1"/>
</calcChain>
</file>

<file path=xl/sharedStrings.xml><?xml version="1.0" encoding="utf-8"?>
<sst xmlns="http://schemas.openxmlformats.org/spreadsheetml/2006/main" count="333" uniqueCount="92">
  <si>
    <t>専門家名：</t>
    <rPh sb="0" eb="4">
      <t>センモンカメイ</t>
    </rPh>
    <phoneticPr fontId="4"/>
  </si>
  <si>
    <t>3か月目フォロー</t>
    <rPh sb="2" eb="4">
      <t>ゲツメ</t>
    </rPh>
    <phoneticPr fontId="4"/>
  </si>
  <si>
    <t>　　　　　　　　　年　</t>
    <rPh sb="9" eb="10">
      <t>ネン</t>
    </rPh>
    <phoneticPr fontId="4"/>
  </si>
  <si>
    <t>　　　　月</t>
    <rPh sb="4" eb="5">
      <t>ガツ</t>
    </rPh>
    <phoneticPr fontId="4"/>
  </si>
  <si>
    <t>計画</t>
    <rPh sb="0" eb="2">
      <t>ケイカク</t>
    </rPh>
    <phoneticPr fontId="4"/>
  </si>
  <si>
    <t>実績</t>
    <rPh sb="0" eb="2">
      <t>ジッセキ</t>
    </rPh>
    <phoneticPr fontId="4"/>
  </si>
  <si>
    <t>予実差</t>
    <rPh sb="0" eb="2">
      <t>ヨジツ</t>
    </rPh>
    <rPh sb="2" eb="3">
      <t>サ</t>
    </rPh>
    <phoneticPr fontId="4"/>
  </si>
  <si>
    <t>予実対比</t>
    <rPh sb="0" eb="2">
      <t>ヨジツ</t>
    </rPh>
    <rPh sb="2" eb="4">
      <t>タイヒ</t>
    </rPh>
    <phoneticPr fontId="4"/>
  </si>
  <si>
    <t>売上</t>
    <rPh sb="0" eb="2">
      <t>ウリアゲ</t>
    </rPh>
    <phoneticPr fontId="4"/>
  </si>
  <si>
    <t xml:space="preserve">
計算根拠
</t>
    <phoneticPr fontId="4"/>
  </si>
  <si>
    <t>客数</t>
    <rPh sb="0" eb="2">
      <t>キャクスウ</t>
    </rPh>
    <phoneticPr fontId="4"/>
  </si>
  <si>
    <t>客単価</t>
    <rPh sb="0" eb="3">
      <t>キャクタンカ</t>
    </rPh>
    <phoneticPr fontId="4"/>
  </si>
  <si>
    <t>売上総利益</t>
    <rPh sb="0" eb="2">
      <t>ウリアゲ</t>
    </rPh>
    <rPh sb="2" eb="5">
      <t>ソウリエキ</t>
    </rPh>
    <phoneticPr fontId="4"/>
  </si>
  <si>
    <t>家賃</t>
    <rPh sb="0" eb="2">
      <t>ヤチン</t>
    </rPh>
    <phoneticPr fontId="4"/>
  </si>
  <si>
    <t>人件費</t>
    <rPh sb="0" eb="3">
      <t>ジンケンヒ</t>
    </rPh>
    <phoneticPr fontId="4"/>
  </si>
  <si>
    <t>その他</t>
    <rPh sb="2" eb="3">
      <t>タ</t>
    </rPh>
    <phoneticPr fontId="4"/>
  </si>
  <si>
    <t>経費合計</t>
    <rPh sb="0" eb="2">
      <t>ケイヒ</t>
    </rPh>
    <rPh sb="2" eb="4">
      <t>ゴウケイ</t>
    </rPh>
    <phoneticPr fontId="4"/>
  </si>
  <si>
    <t>営業利益</t>
    <rPh sb="0" eb="4">
      <t>エイギョウリエキ</t>
    </rPh>
    <phoneticPr fontId="4"/>
  </si>
  <si>
    <t>差異理由</t>
    <rPh sb="0" eb="1">
      <t>サ</t>
    </rPh>
    <rPh sb="1" eb="2">
      <t>イ</t>
    </rPh>
    <rPh sb="2" eb="4">
      <t>リユウ</t>
    </rPh>
    <phoneticPr fontId="4"/>
  </si>
  <si>
    <t xml:space="preserve">対策
</t>
    <phoneticPr fontId="4"/>
  </si>
  <si>
    <t>6か月目フォロー</t>
    <rPh sb="2" eb="4">
      <t>ゲツメ</t>
    </rPh>
    <phoneticPr fontId="4"/>
  </si>
  <si>
    <t>9か月目フォロー</t>
    <rPh sb="2" eb="4">
      <t>ゲツメ</t>
    </rPh>
    <phoneticPr fontId="4"/>
  </si>
  <si>
    <t>空き店舗補助金：月次売上　予実管理表</t>
  </si>
  <si>
    <t>空き店舗補助金：月次売上　予実管理表</t>
    <phoneticPr fontId="2"/>
  </si>
  <si>
    <t>事業所名：</t>
    <rPh sb="0" eb="4">
      <t>ジギョウショメイ</t>
    </rPh>
    <phoneticPr fontId="2"/>
  </si>
  <si>
    <t>月</t>
    <rPh sb="0" eb="1">
      <t>ガツ</t>
    </rPh>
    <phoneticPr fontId="2"/>
  </si>
  <si>
    <t>　　月</t>
    <rPh sb="2" eb="3">
      <t>ガツ</t>
    </rPh>
    <phoneticPr fontId="2"/>
  </si>
  <si>
    <t>　月</t>
    <rPh sb="1" eb="2">
      <t>ガツ</t>
    </rPh>
    <phoneticPr fontId="2"/>
  </si>
  <si>
    <t>15か月目フォロー</t>
    <rPh sb="3" eb="5">
      <t>ゲツメ</t>
    </rPh>
    <phoneticPr fontId="4"/>
  </si>
  <si>
    <t>　　　年　月</t>
    <rPh sb="3" eb="4">
      <t>ネン</t>
    </rPh>
    <rPh sb="5" eb="6">
      <t>ガツ</t>
    </rPh>
    <phoneticPr fontId="4"/>
  </si>
  <si>
    <t>1か月目</t>
    <rPh sb="2" eb="4">
      <t>ゲツメ</t>
    </rPh>
    <phoneticPr fontId="2"/>
  </si>
  <si>
    <t>2か月目</t>
    <rPh sb="2" eb="4">
      <t>ゲツメ</t>
    </rPh>
    <phoneticPr fontId="2"/>
  </si>
  <si>
    <t>3か月目</t>
    <rPh sb="2" eb="4">
      <t>ゲツメ</t>
    </rPh>
    <phoneticPr fontId="2"/>
  </si>
  <si>
    <t>4か月目</t>
    <rPh sb="2" eb="4">
      <t>ゲツメ</t>
    </rPh>
    <phoneticPr fontId="2"/>
  </si>
  <si>
    <t>5か月目</t>
    <rPh sb="2" eb="4">
      <t>ゲツメ</t>
    </rPh>
    <phoneticPr fontId="2"/>
  </si>
  <si>
    <t>6か月目</t>
    <rPh sb="2" eb="4">
      <t>ゲツメ</t>
    </rPh>
    <phoneticPr fontId="2"/>
  </si>
  <si>
    <t>7か月目</t>
    <rPh sb="2" eb="4">
      <t>ゲツメ</t>
    </rPh>
    <phoneticPr fontId="2"/>
  </si>
  <si>
    <t>8か月目</t>
    <rPh sb="2" eb="4">
      <t>ゲツメ</t>
    </rPh>
    <phoneticPr fontId="2"/>
  </si>
  <si>
    <t>9か月目</t>
    <rPh sb="2" eb="4">
      <t>ゲツメ</t>
    </rPh>
    <phoneticPr fontId="2"/>
  </si>
  <si>
    <t>10か月目</t>
    <rPh sb="3" eb="5">
      <t>ゲツメ</t>
    </rPh>
    <phoneticPr fontId="2"/>
  </si>
  <si>
    <t>11か月目</t>
    <rPh sb="3" eb="5">
      <t>ゲツメ</t>
    </rPh>
    <phoneticPr fontId="2"/>
  </si>
  <si>
    <t>12か月目</t>
    <rPh sb="3" eb="5">
      <t>ゲツメ</t>
    </rPh>
    <phoneticPr fontId="2"/>
  </si>
  <si>
    <t>13か月目</t>
    <rPh sb="3" eb="5">
      <t>ゲツメ</t>
    </rPh>
    <phoneticPr fontId="2"/>
  </si>
  <si>
    <t>14か月目</t>
    <rPh sb="3" eb="5">
      <t>ゲツメ</t>
    </rPh>
    <phoneticPr fontId="2"/>
  </si>
  <si>
    <t>15か月目</t>
    <rPh sb="3" eb="5">
      <t>ゲツメ</t>
    </rPh>
    <phoneticPr fontId="2"/>
  </si>
  <si>
    <t>16か月目</t>
    <rPh sb="3" eb="5">
      <t>ゲツメ</t>
    </rPh>
    <phoneticPr fontId="2"/>
  </si>
  <si>
    <t>17か月目</t>
    <rPh sb="3" eb="5">
      <t>ゲツメ</t>
    </rPh>
    <phoneticPr fontId="2"/>
  </si>
  <si>
    <t>18か月目</t>
    <rPh sb="3" eb="5">
      <t>ゲツメ</t>
    </rPh>
    <phoneticPr fontId="2"/>
  </si>
  <si>
    <t>19か月目</t>
    <rPh sb="3" eb="5">
      <t>ゲツメ</t>
    </rPh>
    <phoneticPr fontId="2"/>
  </si>
  <si>
    <t>20か月目</t>
    <rPh sb="3" eb="5">
      <t>ゲツメ</t>
    </rPh>
    <phoneticPr fontId="2"/>
  </si>
  <si>
    <t>21か月目</t>
    <rPh sb="3" eb="5">
      <t>ゲツメ</t>
    </rPh>
    <phoneticPr fontId="2"/>
  </si>
  <si>
    <t>22か月目</t>
    <rPh sb="3" eb="5">
      <t>ゲツメ</t>
    </rPh>
    <phoneticPr fontId="2"/>
  </si>
  <si>
    <t>23か月目</t>
    <rPh sb="3" eb="5">
      <t>ゲツメ</t>
    </rPh>
    <phoneticPr fontId="2"/>
  </si>
  <si>
    <t>24か月目</t>
    <rPh sb="3" eb="5">
      <t>ゲツメ</t>
    </rPh>
    <phoneticPr fontId="2"/>
  </si>
  <si>
    <t>24か月目計画</t>
    <rPh sb="3" eb="5">
      <t>ゲツメ</t>
    </rPh>
    <rPh sb="5" eb="7">
      <t>ケイカク</t>
    </rPh>
    <phoneticPr fontId="4"/>
  </si>
  <si>
    <t>【3か月フォロー用】</t>
    <rPh sb="3" eb="4">
      <t>ゲツ</t>
    </rPh>
    <rPh sb="8" eb="9">
      <t>ヨウ</t>
    </rPh>
    <phoneticPr fontId="2"/>
  </si>
  <si>
    <t>【6か月フォロー用】</t>
    <rPh sb="3" eb="4">
      <t>ゲツ</t>
    </rPh>
    <rPh sb="8" eb="9">
      <t>ヨウ</t>
    </rPh>
    <phoneticPr fontId="2"/>
  </si>
  <si>
    <t xml:space="preserve">
</t>
    <phoneticPr fontId="2"/>
  </si>
  <si>
    <t>【9か月フォロー用】</t>
    <rPh sb="3" eb="4">
      <t>ゲツ</t>
    </rPh>
    <rPh sb="8" eb="9">
      <t>ヨウ</t>
    </rPh>
    <phoneticPr fontId="2"/>
  </si>
  <si>
    <t>6ヶ月間合計</t>
    <rPh sb="2" eb="3">
      <t>ゲツ</t>
    </rPh>
    <rPh sb="3" eb="4">
      <t>カン</t>
    </rPh>
    <rPh sb="4" eb="6">
      <t>ゴウケイ</t>
    </rPh>
    <phoneticPr fontId="4"/>
  </si>
  <si>
    <t>３ヶ月間累計</t>
    <rPh sb="3" eb="4">
      <t>カン</t>
    </rPh>
    <rPh sb="4" eb="6">
      <t>ルイケイ</t>
    </rPh>
    <phoneticPr fontId="2"/>
  </si>
  <si>
    <t>【15か月フォロー用】</t>
    <rPh sb="9" eb="10">
      <t>ヨウ</t>
    </rPh>
    <phoneticPr fontId="2"/>
  </si>
  <si>
    <t>（単位：千円）※客数と客単価を除く</t>
    <rPh sb="1" eb="3">
      <t>タンイ</t>
    </rPh>
    <rPh sb="4" eb="6">
      <t>センエン</t>
    </rPh>
    <rPh sb="8" eb="10">
      <t>キャクスウ</t>
    </rPh>
    <rPh sb="11" eb="14">
      <t>キャクタンカ</t>
    </rPh>
    <rPh sb="15" eb="16">
      <t>ノゾ</t>
    </rPh>
    <phoneticPr fontId="2"/>
  </si>
  <si>
    <t>年</t>
    <rPh sb="0" eb="1">
      <t>ネン</t>
    </rPh>
    <phoneticPr fontId="2"/>
  </si>
  <si>
    <t>（単位：千円）※客数と客単価を除く</t>
    <rPh sb="1" eb="3">
      <t>タンイ</t>
    </rPh>
    <rPh sb="4" eb="6">
      <t>センエン</t>
    </rPh>
    <phoneticPr fontId="2"/>
  </si>
  <si>
    <t>9ヶ月間累計</t>
    <rPh sb="2" eb="3">
      <t>ゲツ</t>
    </rPh>
    <rPh sb="3" eb="4">
      <t>カン</t>
    </rPh>
    <rPh sb="4" eb="6">
      <t>ルイケイ</t>
    </rPh>
    <phoneticPr fontId="2"/>
  </si>
  <si>
    <t>9ヶ月間累計
※24か月目計画は事業計画から写し</t>
    <rPh sb="2" eb="3">
      <t>ゲツ</t>
    </rPh>
    <rPh sb="3" eb="4">
      <t>カン</t>
    </rPh>
    <rPh sb="4" eb="6">
      <t>ルイケイ</t>
    </rPh>
    <rPh sb="11" eb="15">
      <t>ゲツメケイカク</t>
    </rPh>
    <rPh sb="16" eb="20">
      <t>ジギョウケイカク</t>
    </rPh>
    <rPh sb="22" eb="23">
      <t>ウツ</t>
    </rPh>
    <phoneticPr fontId="4"/>
  </si>
  <si>
    <t>仕入</t>
    <rPh sb="0" eb="2">
      <t>シイレ</t>
    </rPh>
    <phoneticPr fontId="4"/>
  </si>
  <si>
    <t>経費</t>
    <rPh sb="0" eb="2">
      <t>ケイヒ</t>
    </rPh>
    <phoneticPr fontId="4"/>
  </si>
  <si>
    <t>1，客単価は円単位で書いてください。客数は1か月分の客数を書いてください。</t>
  </si>
  <si>
    <t>2，フォロー診断を受ける前に白抜きの部分に記入をしておいて下さい</t>
    <rPh sb="6" eb="8">
      <t>シンダン</t>
    </rPh>
    <rPh sb="9" eb="10">
      <t>ウ</t>
    </rPh>
    <rPh sb="12" eb="13">
      <t>マエ</t>
    </rPh>
    <rPh sb="14" eb="16">
      <t>シロヌ</t>
    </rPh>
    <phoneticPr fontId="2"/>
  </si>
  <si>
    <t>専門家から
事業者へ
提案した内容
（具体策等）</t>
    <rPh sb="0" eb="3">
      <t>センモンカ</t>
    </rPh>
    <rPh sb="6" eb="9">
      <t>ジギョウシャ</t>
    </rPh>
    <rPh sb="11" eb="13">
      <t>テイアン</t>
    </rPh>
    <rPh sb="15" eb="17">
      <t>ナイヨウ</t>
    </rPh>
    <rPh sb="22" eb="23">
      <t>ナド</t>
    </rPh>
    <phoneticPr fontId="4"/>
  </si>
  <si>
    <t>事業所名：</t>
    <phoneticPr fontId="2"/>
  </si>
  <si>
    <t>25か月目</t>
    <rPh sb="3" eb="5">
      <t>ゲツメ</t>
    </rPh>
    <phoneticPr fontId="2"/>
  </si>
  <si>
    <t>26か月目</t>
    <rPh sb="3" eb="5">
      <t>ゲツメ</t>
    </rPh>
    <phoneticPr fontId="2"/>
  </si>
  <si>
    <t>27か月目</t>
    <rPh sb="3" eb="5">
      <t>ゲツメ</t>
    </rPh>
    <phoneticPr fontId="2"/>
  </si>
  <si>
    <t>28か月目</t>
    <rPh sb="3" eb="5">
      <t>ゲツメ</t>
    </rPh>
    <phoneticPr fontId="2"/>
  </si>
  <si>
    <t>29か月目</t>
    <rPh sb="3" eb="5">
      <t>ゲツメ</t>
    </rPh>
    <phoneticPr fontId="2"/>
  </si>
  <si>
    <t>30か月目</t>
    <rPh sb="3" eb="5">
      <t>ゲツメ</t>
    </rPh>
    <phoneticPr fontId="2"/>
  </si>
  <si>
    <t>31か月目</t>
    <rPh sb="3" eb="5">
      <t>ゲツメ</t>
    </rPh>
    <phoneticPr fontId="2"/>
  </si>
  <si>
    <t>32か月目</t>
    <rPh sb="3" eb="5">
      <t>ゲツメ</t>
    </rPh>
    <phoneticPr fontId="2"/>
  </si>
  <si>
    <t>33か月目</t>
    <rPh sb="3" eb="5">
      <t>ゲツメ</t>
    </rPh>
    <phoneticPr fontId="2"/>
  </si>
  <si>
    <t>34か月目</t>
    <rPh sb="3" eb="5">
      <t>ゲツメ</t>
    </rPh>
    <phoneticPr fontId="2"/>
  </si>
  <si>
    <t>35か月目</t>
    <rPh sb="3" eb="5">
      <t>ゲツメ</t>
    </rPh>
    <phoneticPr fontId="2"/>
  </si>
  <si>
    <t>36か月目</t>
    <rPh sb="3" eb="5">
      <t>ゲツメ</t>
    </rPh>
    <phoneticPr fontId="2"/>
  </si>
  <si>
    <t>36か月目計画</t>
    <rPh sb="3" eb="5">
      <t>ゲツメ</t>
    </rPh>
    <rPh sb="5" eb="7">
      <t>ケイカク</t>
    </rPh>
    <phoneticPr fontId="4"/>
  </si>
  <si>
    <t>24か月目フォロー</t>
    <rPh sb="3" eb="5">
      <t>ゲツメ</t>
    </rPh>
    <phoneticPr fontId="2"/>
  </si>
  <si>
    <t>36か月目フォロー</t>
    <rPh sb="3" eb="5">
      <t>ゲツメ</t>
    </rPh>
    <phoneticPr fontId="2"/>
  </si>
  <si>
    <t>12ヶ月間累計
※36か月目計画は事業計画から写し</t>
    <rPh sb="3" eb="4">
      <t>ゲツ</t>
    </rPh>
    <rPh sb="4" eb="5">
      <t>カン</t>
    </rPh>
    <rPh sb="5" eb="7">
      <t>ルイケイ</t>
    </rPh>
    <rPh sb="12" eb="16">
      <t>ゲツメケイカク</t>
    </rPh>
    <rPh sb="17" eb="21">
      <t>ジギョウケイカク</t>
    </rPh>
    <rPh sb="23" eb="24">
      <t>ウツ</t>
    </rPh>
    <phoneticPr fontId="4"/>
  </si>
  <si>
    <t>12ヶ月間累計</t>
    <rPh sb="3" eb="4">
      <t>ゲツ</t>
    </rPh>
    <rPh sb="4" eb="5">
      <t>カン</t>
    </rPh>
    <rPh sb="5" eb="7">
      <t>ルイケイ</t>
    </rPh>
    <phoneticPr fontId="2"/>
  </si>
  <si>
    <t>【36か月フォロー用】</t>
    <rPh sb="9" eb="10">
      <t>ヨウ</t>
    </rPh>
    <phoneticPr fontId="2"/>
  </si>
  <si>
    <t>【24か月フォロー用】</t>
    <rPh sb="9" eb="10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</si>
</sst>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 tint="4.9989318521683403E-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39" xfId="0" applyBorder="1" applyAlignment="1">
      <alignment horizontal="center" vertical="center"/>
    </xf>
    <xf numFmtId="0" fontId="0" fillId="3" borderId="4" xfId="0" applyFill="1" applyBorder="1" applyAlignment="1">
      <alignment horizontal="centerContinuous" vertical="center" wrapText="1"/>
    </xf>
    <xf numFmtId="0" fontId="0" fillId="4" borderId="24" xfId="0" applyFill="1" applyBorder="1" applyAlignment="1">
      <alignment horizontal="centerContinuous" vertical="center" wrapText="1"/>
    </xf>
    <xf numFmtId="0" fontId="0" fillId="4" borderId="25" xfId="0" applyFill="1" applyBorder="1" applyAlignment="1">
      <alignment horizontal="centerContinuous" vertical="center" wrapText="1"/>
    </xf>
    <xf numFmtId="0" fontId="0" fillId="0" borderId="44" xfId="0" applyBorder="1" applyAlignment="1">
      <alignment horizontal="center" vertical="center" wrapText="1"/>
    </xf>
    <xf numFmtId="0" fontId="0" fillId="3" borderId="1" xfId="0" applyFill="1" applyBorder="1" applyAlignment="1">
      <alignment horizontal="centerContinuous" vertical="center" wrapText="1"/>
    </xf>
    <xf numFmtId="0" fontId="0" fillId="3" borderId="2" xfId="0" applyFill="1" applyBorder="1" applyAlignment="1">
      <alignment horizontal="centerContinuous" vertical="center" wrapText="1"/>
    </xf>
    <xf numFmtId="0" fontId="0" fillId="0" borderId="50" xfId="0" applyBorder="1" applyAlignment="1">
      <alignment horizontal="center" vertical="center" wrapText="1"/>
    </xf>
    <xf numFmtId="0" fontId="0" fillId="3" borderId="19" xfId="0" applyFill="1" applyBorder="1" applyAlignment="1">
      <alignment horizontal="centerContinuous" vertical="center"/>
    </xf>
    <xf numFmtId="0" fontId="0" fillId="3" borderId="0" xfId="0" applyFill="1" applyAlignment="1">
      <alignment horizontal="centerContinuous" vertical="center"/>
    </xf>
    <xf numFmtId="0" fontId="0" fillId="0" borderId="0" xfId="0" applyProtection="1">
      <alignment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" xfId="0" applyBorder="1" applyAlignment="1">
      <alignment horizontal="centerContinuous" vertical="center" wrapText="1"/>
    </xf>
    <xf numFmtId="0" fontId="0" fillId="3" borderId="1" xfId="0" applyFill="1" applyBorder="1" applyAlignment="1">
      <alignment horizontal="centerContinuous" vertical="center"/>
    </xf>
    <xf numFmtId="0" fontId="0" fillId="3" borderId="2" xfId="0" applyFill="1" applyBorder="1" applyAlignment="1">
      <alignment horizontal="centerContinuous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8" fontId="0" fillId="0" borderId="1" xfId="1" applyFont="1" applyBorder="1" applyAlignment="1" applyProtection="1">
      <alignment vertical="center" shrinkToFit="1"/>
      <protection locked="0"/>
    </xf>
    <xf numFmtId="38" fontId="0" fillId="0" borderId="40" xfId="1" applyFont="1" applyBorder="1" applyAlignment="1" applyProtection="1">
      <alignment vertical="center" shrinkToFit="1"/>
      <protection locked="0"/>
    </xf>
    <xf numFmtId="38" fontId="0" fillId="0" borderId="2" xfId="1" applyFont="1" applyBorder="1" applyAlignment="1" applyProtection="1">
      <alignment vertical="center" shrinkToFit="1"/>
      <protection locked="0"/>
    </xf>
    <xf numFmtId="38" fontId="0" fillId="0" borderId="57" xfId="1" applyFont="1" applyBorder="1" applyAlignment="1" applyProtection="1">
      <alignment vertical="center" shrinkToFit="1"/>
      <protection locked="0"/>
    </xf>
    <xf numFmtId="38" fontId="0" fillId="0" borderId="24" xfId="1" applyFont="1" applyBorder="1" applyAlignment="1" applyProtection="1">
      <alignment vertical="center" shrinkToFit="1"/>
      <protection locked="0"/>
    </xf>
    <xf numFmtId="38" fontId="0" fillId="5" borderId="48" xfId="1" applyFont="1" applyFill="1" applyBorder="1" applyAlignment="1">
      <alignment vertical="center" shrinkToFit="1"/>
    </xf>
    <xf numFmtId="176" fontId="0" fillId="5" borderId="25" xfId="2" applyNumberFormat="1" applyFont="1" applyFill="1" applyBorder="1" applyAlignment="1">
      <alignment vertical="center" shrinkToFit="1"/>
    </xf>
    <xf numFmtId="38" fontId="0" fillId="5" borderId="40" xfId="1" applyFont="1" applyFill="1" applyBorder="1" applyAlignment="1">
      <alignment vertical="center" shrinkToFit="1"/>
    </xf>
    <xf numFmtId="38" fontId="0" fillId="0" borderId="11" xfId="1" applyFont="1" applyBorder="1" applyAlignment="1" applyProtection="1">
      <alignment vertical="center" shrinkToFit="1"/>
      <protection locked="0"/>
    </xf>
    <xf numFmtId="38" fontId="0" fillId="0" borderId="61" xfId="1" applyFont="1" applyBorder="1" applyAlignment="1" applyProtection="1">
      <alignment vertical="center" shrinkToFit="1"/>
      <protection locked="0"/>
    </xf>
    <xf numFmtId="38" fontId="0" fillId="0" borderId="54" xfId="1" applyFont="1" applyBorder="1" applyAlignment="1" applyProtection="1">
      <alignment vertical="center" shrinkToFit="1"/>
      <protection locked="0"/>
    </xf>
    <xf numFmtId="38" fontId="0" fillId="0" borderId="45" xfId="1" applyFont="1" applyBorder="1" applyAlignment="1" applyProtection="1">
      <alignment vertical="center" shrinkToFit="1"/>
      <protection locked="0"/>
    </xf>
    <xf numFmtId="38" fontId="0" fillId="5" borderId="46" xfId="1" applyFont="1" applyFill="1" applyBorder="1" applyAlignment="1">
      <alignment vertical="center" shrinkToFit="1"/>
    </xf>
    <xf numFmtId="176" fontId="0" fillId="5" borderId="44" xfId="2" applyNumberFormat="1" applyFont="1" applyFill="1" applyBorder="1" applyAlignment="1">
      <alignment vertical="center" shrinkToFit="1"/>
    </xf>
    <xf numFmtId="38" fontId="0" fillId="5" borderId="61" xfId="1" applyFont="1" applyFill="1" applyBorder="1" applyAlignment="1">
      <alignment vertical="center" shrinkToFit="1"/>
    </xf>
    <xf numFmtId="38" fontId="0" fillId="0" borderId="60" xfId="1" applyFont="1" applyBorder="1" applyAlignment="1" applyProtection="1">
      <alignment vertical="center" shrinkToFit="1"/>
      <protection locked="0"/>
    </xf>
    <xf numFmtId="38" fontId="0" fillId="0" borderId="63" xfId="1" applyFont="1" applyBorder="1" applyAlignment="1" applyProtection="1">
      <alignment vertical="center" shrinkToFit="1"/>
      <protection locked="0"/>
    </xf>
    <xf numFmtId="38" fontId="0" fillId="0" borderId="53" xfId="1" applyFont="1" applyBorder="1" applyAlignment="1" applyProtection="1">
      <alignment vertical="center" shrinkToFit="1"/>
      <protection locked="0"/>
    </xf>
    <xf numFmtId="38" fontId="0" fillId="0" borderId="41" xfId="1" applyFont="1" applyBorder="1" applyAlignment="1" applyProtection="1">
      <alignment vertical="center" shrinkToFit="1"/>
      <protection locked="0"/>
    </xf>
    <xf numFmtId="38" fontId="0" fillId="5" borderId="42" xfId="1" applyFont="1" applyFill="1" applyBorder="1" applyAlignment="1">
      <alignment vertical="center" shrinkToFit="1"/>
    </xf>
    <xf numFmtId="176" fontId="0" fillId="5" borderId="50" xfId="2" applyNumberFormat="1" applyFont="1" applyFill="1" applyBorder="1" applyAlignment="1">
      <alignment vertical="center" shrinkToFit="1"/>
    </xf>
    <xf numFmtId="38" fontId="0" fillId="5" borderId="37" xfId="1" applyFont="1" applyFill="1" applyBorder="1" applyAlignment="1" applyProtection="1">
      <alignment vertical="center" shrinkToFit="1"/>
    </xf>
    <xf numFmtId="38" fontId="0" fillId="5" borderId="39" xfId="1" applyFont="1" applyFill="1" applyBorder="1" applyAlignment="1">
      <alignment vertical="center" shrinkToFit="1"/>
    </xf>
    <xf numFmtId="38" fontId="0" fillId="3" borderId="1" xfId="1" applyFont="1" applyFill="1" applyBorder="1" applyAlignment="1">
      <alignment vertical="center" shrinkToFit="1"/>
    </xf>
    <xf numFmtId="38" fontId="0" fillId="3" borderId="40" xfId="1" applyFont="1" applyFill="1" applyBorder="1" applyAlignment="1">
      <alignment vertical="center" shrinkToFit="1"/>
    </xf>
    <xf numFmtId="38" fontId="0" fillId="3" borderId="2" xfId="1" applyFont="1" applyFill="1" applyBorder="1" applyAlignment="1">
      <alignment vertical="center" shrinkToFit="1"/>
    </xf>
    <xf numFmtId="38" fontId="0" fillId="3" borderId="57" xfId="1" applyFont="1" applyFill="1" applyBorder="1" applyAlignment="1">
      <alignment vertical="center" shrinkToFit="1"/>
    </xf>
    <xf numFmtId="38" fontId="0" fillId="3" borderId="24" xfId="1" applyFont="1" applyFill="1" applyBorder="1" applyAlignment="1">
      <alignment vertical="center" shrinkToFit="1"/>
    </xf>
    <xf numFmtId="38" fontId="0" fillId="3" borderId="48" xfId="1" applyFont="1" applyFill="1" applyBorder="1" applyAlignment="1">
      <alignment vertical="center" shrinkToFit="1"/>
    </xf>
    <xf numFmtId="176" fontId="0" fillId="3" borderId="25" xfId="2" applyNumberFormat="1" applyFont="1" applyFill="1" applyBorder="1" applyAlignment="1">
      <alignment vertical="center" shrinkToFit="1"/>
    </xf>
    <xf numFmtId="38" fontId="0" fillId="0" borderId="10" xfId="1" applyFont="1" applyFill="1" applyBorder="1" applyAlignment="1" applyProtection="1">
      <alignment vertical="center" shrinkToFit="1"/>
      <protection locked="0"/>
    </xf>
    <xf numFmtId="38" fontId="0" fillId="0" borderId="61" xfId="1" applyFont="1" applyFill="1" applyBorder="1" applyAlignment="1" applyProtection="1">
      <alignment vertical="center" shrinkToFit="1"/>
      <protection locked="0"/>
    </xf>
    <xf numFmtId="38" fontId="0" fillId="0" borderId="11" xfId="1" applyFont="1" applyFill="1" applyBorder="1" applyAlignment="1" applyProtection="1">
      <alignment vertical="center" shrinkToFit="1"/>
      <protection locked="0"/>
    </xf>
    <xf numFmtId="38" fontId="0" fillId="0" borderId="54" xfId="1" applyFont="1" applyFill="1" applyBorder="1" applyAlignment="1" applyProtection="1">
      <alignment vertical="center" shrinkToFit="1"/>
      <protection locked="0"/>
    </xf>
    <xf numFmtId="38" fontId="0" fillId="0" borderId="45" xfId="1" applyFont="1" applyFill="1" applyBorder="1" applyAlignment="1" applyProtection="1">
      <alignment vertical="center" shrinkToFit="1"/>
      <protection locked="0"/>
    </xf>
    <xf numFmtId="38" fontId="0" fillId="0" borderId="33" xfId="1" applyFont="1" applyFill="1" applyBorder="1" applyAlignment="1" applyProtection="1">
      <alignment vertical="center" shrinkToFit="1"/>
      <protection locked="0"/>
    </xf>
    <xf numFmtId="38" fontId="0" fillId="0" borderId="37" xfId="1" applyFont="1" applyFill="1" applyBorder="1" applyAlignment="1" applyProtection="1">
      <alignment vertical="center" shrinkToFit="1"/>
      <protection locked="0"/>
    </xf>
    <xf numFmtId="38" fontId="0" fillId="0" borderId="31" xfId="1" applyFont="1" applyFill="1" applyBorder="1" applyAlignment="1" applyProtection="1">
      <alignment vertical="center" shrinkToFit="1"/>
      <protection locked="0"/>
    </xf>
    <xf numFmtId="38" fontId="0" fillId="0" borderId="15" xfId="1" applyFont="1" applyFill="1" applyBorder="1" applyAlignment="1" applyProtection="1">
      <alignment vertical="center" shrinkToFit="1"/>
      <protection locked="0"/>
    </xf>
    <xf numFmtId="38" fontId="0" fillId="0" borderId="12" xfId="1" applyFont="1" applyFill="1" applyBorder="1" applyAlignment="1" applyProtection="1">
      <alignment vertical="center" shrinkToFit="1"/>
      <protection locked="0"/>
    </xf>
    <xf numFmtId="38" fontId="0" fillId="5" borderId="13" xfId="1" applyFont="1" applyFill="1" applyBorder="1" applyAlignment="1">
      <alignment vertical="center" shrinkToFit="1"/>
    </xf>
    <xf numFmtId="176" fontId="0" fillId="5" borderId="16" xfId="2" applyNumberFormat="1" applyFont="1" applyFill="1" applyBorder="1" applyAlignment="1">
      <alignment vertical="center" shrinkToFit="1"/>
    </xf>
    <xf numFmtId="38" fontId="0" fillId="5" borderId="37" xfId="1" applyFont="1" applyFill="1" applyBorder="1" applyAlignment="1">
      <alignment vertical="center" shrinkToFit="1"/>
    </xf>
    <xf numFmtId="38" fontId="0" fillId="0" borderId="64" xfId="1" applyFont="1" applyFill="1" applyBorder="1" applyAlignment="1" applyProtection="1">
      <alignment vertical="center" shrinkToFit="1"/>
      <protection locked="0"/>
    </xf>
    <xf numFmtId="38" fontId="0" fillId="0" borderId="63" xfId="1" applyFont="1" applyFill="1" applyBorder="1" applyAlignment="1" applyProtection="1">
      <alignment vertical="center" shrinkToFit="1"/>
      <protection locked="0"/>
    </xf>
    <xf numFmtId="38" fontId="0" fillId="0" borderId="60" xfId="1" applyFont="1" applyFill="1" applyBorder="1" applyAlignment="1" applyProtection="1">
      <alignment vertical="center" shrinkToFit="1"/>
      <protection locked="0"/>
    </xf>
    <xf numFmtId="38" fontId="0" fillId="0" borderId="53" xfId="1" applyFont="1" applyFill="1" applyBorder="1" applyAlignment="1" applyProtection="1">
      <alignment vertical="center" shrinkToFit="1"/>
      <protection locked="0"/>
    </xf>
    <xf numFmtId="38" fontId="0" fillId="0" borderId="41" xfId="1" applyFont="1" applyFill="1" applyBorder="1" applyAlignment="1" applyProtection="1">
      <alignment vertical="center" shrinkToFit="1"/>
      <protection locked="0"/>
    </xf>
    <xf numFmtId="38" fontId="0" fillId="5" borderId="63" xfId="1" applyFont="1" applyFill="1" applyBorder="1" applyAlignment="1">
      <alignment vertical="center" shrinkToFit="1"/>
    </xf>
    <xf numFmtId="38" fontId="0" fillId="4" borderId="1" xfId="0" applyNumberFormat="1" applyFill="1" applyBorder="1" applyAlignment="1">
      <alignment vertical="center" shrinkToFit="1"/>
    </xf>
    <xf numFmtId="38" fontId="0" fillId="4" borderId="40" xfId="0" applyNumberFormat="1" applyFill="1" applyBorder="1" applyAlignment="1">
      <alignment vertical="center" shrinkToFit="1"/>
    </xf>
    <xf numFmtId="38" fontId="0" fillId="4" borderId="2" xfId="0" applyNumberFormat="1" applyFill="1" applyBorder="1" applyAlignment="1">
      <alignment vertical="center" shrinkToFit="1"/>
    </xf>
    <xf numFmtId="38" fontId="0" fillId="4" borderId="57" xfId="0" applyNumberFormat="1" applyFill="1" applyBorder="1" applyAlignment="1">
      <alignment vertical="center" shrinkToFit="1"/>
    </xf>
    <xf numFmtId="38" fontId="0" fillId="4" borderId="24" xfId="0" applyNumberFormat="1" applyFill="1" applyBorder="1" applyAlignment="1">
      <alignment vertical="center" shrinkToFit="1"/>
    </xf>
    <xf numFmtId="38" fontId="0" fillId="4" borderId="48" xfId="1" applyFont="1" applyFill="1" applyBorder="1" applyAlignment="1">
      <alignment vertical="center" shrinkToFit="1"/>
    </xf>
    <xf numFmtId="176" fontId="0" fillId="4" borderId="25" xfId="2" applyNumberFormat="1" applyFont="1" applyFill="1" applyBorder="1" applyAlignment="1">
      <alignment vertical="center" shrinkToFit="1"/>
    </xf>
    <xf numFmtId="38" fontId="0" fillId="4" borderId="40" xfId="1" applyFont="1" applyFill="1" applyBorder="1" applyAlignment="1">
      <alignment vertical="center" shrinkToFit="1"/>
    </xf>
    <xf numFmtId="38" fontId="0" fillId="3" borderId="1" xfId="0" applyNumberFormat="1" applyFill="1" applyBorder="1" applyAlignment="1">
      <alignment vertical="center" shrinkToFit="1"/>
    </xf>
    <xf numFmtId="38" fontId="0" fillId="3" borderId="40" xfId="0" applyNumberFormat="1" applyFill="1" applyBorder="1" applyAlignment="1">
      <alignment vertical="center" shrinkToFit="1"/>
    </xf>
    <xf numFmtId="38" fontId="0" fillId="3" borderId="2" xfId="0" applyNumberFormat="1" applyFill="1" applyBorder="1" applyAlignment="1">
      <alignment vertical="center" shrinkToFit="1"/>
    </xf>
    <xf numFmtId="38" fontId="0" fillId="3" borderId="57" xfId="0" applyNumberFormat="1" applyFill="1" applyBorder="1" applyAlignment="1">
      <alignment vertical="center" shrinkToFit="1"/>
    </xf>
    <xf numFmtId="38" fontId="0" fillId="3" borderId="24" xfId="0" applyNumberFormat="1" applyFill="1" applyBorder="1" applyAlignment="1">
      <alignment vertical="center" shrinkToFit="1"/>
    </xf>
    <xf numFmtId="38" fontId="0" fillId="0" borderId="48" xfId="1" applyFont="1" applyBorder="1" applyAlignment="1" applyProtection="1">
      <alignment vertical="center" shrinkToFit="1"/>
      <protection locked="0"/>
    </xf>
    <xf numFmtId="176" fontId="0" fillId="5" borderId="49" xfId="2" applyNumberFormat="1" applyFont="1" applyFill="1" applyBorder="1" applyAlignment="1">
      <alignment vertical="center" shrinkToFit="1"/>
    </xf>
    <xf numFmtId="38" fontId="0" fillId="5" borderId="24" xfId="1" applyFont="1" applyFill="1" applyBorder="1" applyAlignment="1">
      <alignment vertical="center" shrinkToFit="1"/>
    </xf>
    <xf numFmtId="38" fontId="0" fillId="0" borderId="46" xfId="1" applyFont="1" applyBorder="1" applyAlignment="1" applyProtection="1">
      <alignment vertical="center" shrinkToFit="1"/>
      <protection locked="0"/>
    </xf>
    <xf numFmtId="176" fontId="0" fillId="5" borderId="47" xfId="2" applyNumberFormat="1" applyFont="1" applyFill="1" applyBorder="1" applyAlignment="1">
      <alignment vertical="center" shrinkToFit="1"/>
    </xf>
    <xf numFmtId="38" fontId="0" fillId="5" borderId="45" xfId="1" applyFont="1" applyFill="1" applyBorder="1" applyAlignment="1">
      <alignment vertical="center" shrinkToFit="1"/>
    </xf>
    <xf numFmtId="38" fontId="0" fillId="0" borderId="42" xfId="1" applyFont="1" applyBorder="1" applyAlignment="1" applyProtection="1">
      <alignment vertical="center" shrinkToFit="1"/>
      <protection locked="0"/>
    </xf>
    <xf numFmtId="176" fontId="0" fillId="5" borderId="43" xfId="2" applyNumberFormat="1" applyFont="1" applyFill="1" applyBorder="1" applyAlignment="1">
      <alignment vertical="center" shrinkToFit="1"/>
    </xf>
    <xf numFmtId="38" fontId="0" fillId="5" borderId="41" xfId="1" applyFont="1" applyFill="1" applyBorder="1" applyAlignment="1">
      <alignment vertical="center" shrinkToFit="1"/>
    </xf>
    <xf numFmtId="176" fontId="0" fillId="3" borderId="49" xfId="2" applyNumberFormat="1" applyFont="1" applyFill="1" applyBorder="1" applyAlignment="1">
      <alignment vertical="center" shrinkToFit="1"/>
    </xf>
    <xf numFmtId="38" fontId="0" fillId="0" borderId="13" xfId="1" applyFont="1" applyBorder="1" applyAlignment="1" applyProtection="1">
      <alignment vertical="center" shrinkToFit="1"/>
      <protection locked="0"/>
    </xf>
    <xf numFmtId="176" fontId="0" fillId="5" borderId="14" xfId="2" applyNumberFormat="1" applyFont="1" applyFill="1" applyBorder="1" applyAlignment="1">
      <alignment vertical="center" shrinkToFit="1"/>
    </xf>
    <xf numFmtId="38" fontId="0" fillId="5" borderId="12" xfId="1" applyFont="1" applyFill="1" applyBorder="1" applyAlignment="1">
      <alignment vertical="center" shrinkToFit="1"/>
    </xf>
    <xf numFmtId="176" fontId="0" fillId="4" borderId="49" xfId="2" applyNumberFormat="1" applyFont="1" applyFill="1" applyBorder="1" applyAlignment="1">
      <alignment vertical="center" shrinkToFit="1"/>
    </xf>
    <xf numFmtId="38" fontId="0" fillId="3" borderId="22" xfId="0" applyNumberFormat="1" applyFill="1" applyBorder="1" applyAlignment="1">
      <alignment vertical="center" shrinkToFit="1"/>
    </xf>
    <xf numFmtId="38" fontId="0" fillId="3" borderId="51" xfId="1" applyFont="1" applyFill="1" applyBorder="1" applyAlignment="1">
      <alignment vertical="center" shrinkToFit="1"/>
    </xf>
    <xf numFmtId="176" fontId="0" fillId="3" borderId="52" xfId="2" applyNumberFormat="1" applyFont="1" applyFill="1" applyBorder="1" applyAlignment="1">
      <alignment vertical="center" shrinkToFit="1"/>
    </xf>
    <xf numFmtId="38" fontId="0" fillId="5" borderId="48" xfId="1" applyFont="1" applyFill="1" applyBorder="1" applyAlignment="1" applyProtection="1">
      <alignment vertical="center" shrinkToFit="1"/>
    </xf>
    <xf numFmtId="176" fontId="0" fillId="5" borderId="49" xfId="2" applyNumberFormat="1" applyFont="1" applyFill="1" applyBorder="1" applyAlignment="1" applyProtection="1">
      <alignment vertical="center" shrinkToFit="1"/>
    </xf>
    <xf numFmtId="176" fontId="0" fillId="5" borderId="25" xfId="2" applyNumberFormat="1" applyFont="1" applyFill="1" applyBorder="1" applyAlignment="1" applyProtection="1">
      <alignment vertical="center" shrinkToFit="1"/>
    </xf>
    <xf numFmtId="38" fontId="0" fillId="5" borderId="57" xfId="1" applyFont="1" applyFill="1" applyBorder="1" applyAlignment="1" applyProtection="1">
      <alignment vertical="center" shrinkToFit="1"/>
    </xf>
    <xf numFmtId="38" fontId="0" fillId="5" borderId="46" xfId="1" applyFont="1" applyFill="1" applyBorder="1" applyAlignment="1" applyProtection="1">
      <alignment vertical="center" shrinkToFit="1"/>
    </xf>
    <xf numFmtId="176" fontId="0" fillId="5" borderId="47" xfId="2" applyNumberFormat="1" applyFont="1" applyFill="1" applyBorder="1" applyAlignment="1" applyProtection="1">
      <alignment vertical="center" shrinkToFit="1"/>
    </xf>
    <xf numFmtId="176" fontId="0" fillId="5" borderId="44" xfId="2" applyNumberFormat="1" applyFont="1" applyFill="1" applyBorder="1" applyAlignment="1" applyProtection="1">
      <alignment vertical="center" shrinkToFit="1"/>
    </xf>
    <xf numFmtId="38" fontId="0" fillId="5" borderId="54" xfId="1" applyFont="1" applyFill="1" applyBorder="1" applyAlignment="1" applyProtection="1">
      <alignment vertical="center" shrinkToFit="1"/>
    </xf>
    <xf numFmtId="38" fontId="0" fillId="0" borderId="26" xfId="1" applyFont="1" applyBorder="1" applyAlignment="1" applyProtection="1">
      <alignment vertical="center" shrinkToFit="1"/>
      <protection locked="0"/>
    </xf>
    <xf numFmtId="38" fontId="0" fillId="0" borderId="35" xfId="1" applyFont="1" applyBorder="1" applyAlignment="1" applyProtection="1">
      <alignment vertical="center" shrinkToFit="1"/>
      <protection locked="0"/>
    </xf>
    <xf numFmtId="38" fontId="0" fillId="5" borderId="27" xfId="1" applyFont="1" applyFill="1" applyBorder="1" applyAlignment="1" applyProtection="1">
      <alignment vertical="center" shrinkToFit="1"/>
    </xf>
    <xf numFmtId="176" fontId="0" fillId="5" borderId="18" xfId="2" applyNumberFormat="1" applyFont="1" applyFill="1" applyBorder="1" applyAlignment="1" applyProtection="1">
      <alignment vertical="center" shrinkToFit="1"/>
    </xf>
    <xf numFmtId="38" fontId="0" fillId="0" borderId="27" xfId="1" applyFont="1" applyBorder="1" applyAlignment="1" applyProtection="1">
      <alignment vertical="center" shrinkToFit="1"/>
      <protection locked="0"/>
    </xf>
    <xf numFmtId="176" fontId="0" fillId="5" borderId="23" xfId="2" applyNumberFormat="1" applyFont="1" applyFill="1" applyBorder="1" applyAlignment="1" applyProtection="1">
      <alignment vertical="center" shrinkToFit="1"/>
    </xf>
    <xf numFmtId="38" fontId="0" fillId="5" borderId="60" xfId="1" applyFont="1" applyFill="1" applyBorder="1" applyAlignment="1" applyProtection="1">
      <alignment vertical="center" shrinkToFit="1"/>
    </xf>
    <xf numFmtId="38" fontId="0" fillId="5" borderId="42" xfId="1" applyFont="1" applyFill="1" applyBorder="1" applyAlignment="1" applyProtection="1">
      <alignment vertical="center" shrinkToFit="1"/>
    </xf>
    <xf numFmtId="176" fontId="0" fillId="5" borderId="43" xfId="2" applyNumberFormat="1" applyFont="1" applyFill="1" applyBorder="1" applyAlignment="1" applyProtection="1">
      <alignment vertical="center" shrinkToFit="1"/>
    </xf>
    <xf numFmtId="38" fontId="0" fillId="0" borderId="22" xfId="1" applyFont="1" applyBorder="1" applyAlignment="1" applyProtection="1">
      <alignment vertical="center" shrinkToFit="1"/>
      <protection locked="0"/>
    </xf>
    <xf numFmtId="38" fontId="0" fillId="0" borderId="51" xfId="1" applyFont="1" applyBorder="1" applyAlignment="1" applyProtection="1">
      <alignment vertical="center" shrinkToFit="1"/>
      <protection locked="0"/>
    </xf>
    <xf numFmtId="38" fontId="0" fillId="5" borderId="51" xfId="1" applyFont="1" applyFill="1" applyBorder="1" applyAlignment="1" applyProtection="1">
      <alignment vertical="center" shrinkToFit="1"/>
    </xf>
    <xf numFmtId="176" fontId="0" fillId="5" borderId="52" xfId="2" applyNumberFormat="1" applyFont="1" applyFill="1" applyBorder="1" applyAlignment="1" applyProtection="1">
      <alignment vertical="center" shrinkToFit="1"/>
    </xf>
    <xf numFmtId="38" fontId="0" fillId="0" borderId="58" xfId="1" applyFont="1" applyBorder="1" applyAlignment="1" applyProtection="1">
      <alignment vertical="center" shrinkToFit="1"/>
      <protection locked="0"/>
    </xf>
    <xf numFmtId="176" fontId="0" fillId="5" borderId="59" xfId="2" applyNumberFormat="1" applyFont="1" applyFill="1" applyBorder="1" applyAlignment="1" applyProtection="1">
      <alignment vertical="center" shrinkToFit="1"/>
    </xf>
    <xf numFmtId="38" fontId="0" fillId="5" borderId="24" xfId="1" applyFont="1" applyFill="1" applyBorder="1" applyAlignment="1" applyProtection="1">
      <alignment vertical="center" shrinkToFit="1"/>
    </xf>
    <xf numFmtId="38" fontId="0" fillId="3" borderId="24" xfId="1" applyFont="1" applyFill="1" applyBorder="1" applyAlignment="1" applyProtection="1">
      <alignment vertical="center" shrinkToFit="1"/>
    </xf>
    <xf numFmtId="38" fontId="0" fillId="3" borderId="48" xfId="1" applyFont="1" applyFill="1" applyBorder="1" applyAlignment="1" applyProtection="1">
      <alignment vertical="center" shrinkToFit="1"/>
    </xf>
    <xf numFmtId="176" fontId="0" fillId="3" borderId="49" xfId="2" applyNumberFormat="1" applyFont="1" applyFill="1" applyBorder="1" applyAlignment="1" applyProtection="1">
      <alignment vertical="center" shrinkToFit="1"/>
    </xf>
    <xf numFmtId="38" fontId="0" fillId="3" borderId="57" xfId="1" applyFont="1" applyFill="1" applyBorder="1" applyAlignment="1" applyProtection="1">
      <alignment vertical="center" shrinkToFit="1"/>
    </xf>
    <xf numFmtId="176" fontId="0" fillId="3" borderId="25" xfId="2" applyNumberFormat="1" applyFont="1" applyFill="1" applyBorder="1" applyAlignment="1" applyProtection="1">
      <alignment vertical="center" shrinkToFit="1"/>
    </xf>
    <xf numFmtId="176" fontId="0" fillId="5" borderId="14" xfId="2" applyNumberFormat="1" applyFont="1" applyFill="1" applyBorder="1" applyAlignment="1" applyProtection="1">
      <alignment vertical="center" shrinkToFit="1"/>
    </xf>
    <xf numFmtId="38" fontId="0" fillId="5" borderId="13" xfId="1" applyFont="1" applyFill="1" applyBorder="1" applyAlignment="1" applyProtection="1">
      <alignment vertical="center" shrinkToFit="1"/>
    </xf>
    <xf numFmtId="176" fontId="0" fillId="5" borderId="16" xfId="2" applyNumberFormat="1" applyFont="1" applyFill="1" applyBorder="1" applyAlignment="1" applyProtection="1">
      <alignment vertical="center" shrinkToFit="1"/>
    </xf>
    <xf numFmtId="38" fontId="0" fillId="5" borderId="15" xfId="1" applyFont="1" applyFill="1" applyBorder="1" applyAlignment="1" applyProtection="1">
      <alignment vertical="center" shrinkToFit="1"/>
    </xf>
    <xf numFmtId="176" fontId="0" fillId="5" borderId="50" xfId="2" applyNumberFormat="1" applyFont="1" applyFill="1" applyBorder="1" applyAlignment="1" applyProtection="1">
      <alignment vertical="center" shrinkToFit="1"/>
    </xf>
    <xf numFmtId="38" fontId="0" fillId="5" borderId="53" xfId="1" applyFont="1" applyFill="1" applyBorder="1" applyAlignment="1" applyProtection="1">
      <alignment vertical="center" shrinkToFit="1"/>
    </xf>
    <xf numFmtId="38" fontId="0" fillId="4" borderId="48" xfId="1" applyFont="1" applyFill="1" applyBorder="1" applyAlignment="1" applyProtection="1">
      <alignment vertical="center" shrinkToFit="1"/>
    </xf>
    <xf numFmtId="176" fontId="0" fillId="4" borderId="49" xfId="2" applyNumberFormat="1" applyFont="1" applyFill="1" applyBorder="1" applyAlignment="1" applyProtection="1">
      <alignment vertical="center" shrinkToFit="1"/>
    </xf>
    <xf numFmtId="176" fontId="0" fillId="4" borderId="25" xfId="2" applyNumberFormat="1" applyFont="1" applyFill="1" applyBorder="1" applyAlignment="1" applyProtection="1">
      <alignment vertical="center" shrinkToFit="1"/>
    </xf>
    <xf numFmtId="38" fontId="0" fillId="3" borderId="51" xfId="1" applyFont="1" applyFill="1" applyBorder="1" applyAlignment="1" applyProtection="1">
      <alignment vertical="center" shrinkToFit="1"/>
    </xf>
    <xf numFmtId="176" fontId="0" fillId="3" borderId="52" xfId="2" applyNumberFormat="1" applyFont="1" applyFill="1" applyBorder="1" applyAlignment="1" applyProtection="1">
      <alignment vertical="center" shrinkToFit="1"/>
    </xf>
    <xf numFmtId="38" fontId="0" fillId="3" borderId="58" xfId="0" applyNumberFormat="1" applyFill="1" applyBorder="1" applyAlignment="1">
      <alignment vertical="center" shrinkToFit="1"/>
    </xf>
    <xf numFmtId="176" fontId="0" fillId="3" borderId="59" xfId="2" applyNumberFormat="1" applyFont="1" applyFill="1" applyBorder="1" applyAlignment="1" applyProtection="1">
      <alignment vertical="center" shrinkToFi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B2CC-AACF-4B0E-A4AF-CE75334C0BA4}">
  <dimension ref="A1:R21"/>
  <sheetViews>
    <sheetView tabSelected="1" zoomScale="90" zoomScaleNormal="90" workbookViewId="0">
      <selection activeCell="A3" sqref="A3"/>
    </sheetView>
  </sheetViews>
  <sheetFormatPr defaultRowHeight="18.75" x14ac:dyDescent="0.4"/>
  <cols>
    <col min="1" max="1" width="9.625" customWidth="1"/>
    <col min="2" max="2" width="6.75" customWidth="1"/>
    <col min="3" max="18" width="9" customWidth="1"/>
  </cols>
  <sheetData>
    <row r="1" spans="1:18" ht="19.5" thickBot="1" x14ac:dyDescent="0.45">
      <c r="A1" s="11" t="s">
        <v>22</v>
      </c>
      <c r="C1" s="1"/>
      <c r="D1" s="1"/>
      <c r="E1" s="1"/>
      <c r="F1" s="1"/>
      <c r="G1" s="2"/>
      <c r="H1" s="190" t="s">
        <v>72</v>
      </c>
      <c r="I1" s="191"/>
      <c r="J1" s="191"/>
      <c r="K1" s="191"/>
      <c r="L1" s="192"/>
      <c r="M1" s="2"/>
      <c r="N1" s="175" t="s">
        <v>0</v>
      </c>
      <c r="O1" s="176"/>
      <c r="P1" s="176"/>
      <c r="Q1" s="176"/>
      <c r="R1" s="177"/>
    </row>
    <row r="2" spans="1:18" ht="19.5" thickBot="1" x14ac:dyDescent="0.45">
      <c r="A2" t="s">
        <v>55</v>
      </c>
      <c r="M2" t="s">
        <v>64</v>
      </c>
    </row>
    <row r="3" spans="1:18" ht="19.5" thickBot="1" x14ac:dyDescent="0.45">
      <c r="C3" s="3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178" t="s">
        <v>60</v>
      </c>
      <c r="P3" s="179"/>
      <c r="Q3" s="179"/>
      <c r="R3" s="180"/>
    </row>
    <row r="4" spans="1:18" ht="19.5" thickBot="1" x14ac:dyDescent="0.45">
      <c r="C4" s="187" t="s">
        <v>30</v>
      </c>
      <c r="D4" s="188"/>
      <c r="E4" s="188"/>
      <c r="F4" s="189"/>
      <c r="G4" s="187" t="s">
        <v>31</v>
      </c>
      <c r="H4" s="188"/>
      <c r="I4" s="188"/>
      <c r="J4" s="188"/>
      <c r="K4" s="188" t="s">
        <v>32</v>
      </c>
      <c r="L4" s="188"/>
      <c r="M4" s="188"/>
      <c r="N4" s="189"/>
      <c r="O4" s="181"/>
      <c r="P4" s="182"/>
      <c r="Q4" s="182"/>
      <c r="R4" s="183"/>
    </row>
    <row r="5" spans="1:18" ht="19.5" thickBot="1" x14ac:dyDescent="0.45">
      <c r="C5" s="184" t="s">
        <v>2</v>
      </c>
      <c r="D5" s="185"/>
      <c r="E5" s="185" t="s">
        <v>3</v>
      </c>
      <c r="F5" s="186"/>
      <c r="G5" s="184" t="s">
        <v>2</v>
      </c>
      <c r="H5" s="185"/>
      <c r="I5" s="185" t="s">
        <v>3</v>
      </c>
      <c r="J5" s="186"/>
      <c r="K5" s="184" t="s">
        <v>2</v>
      </c>
      <c r="L5" s="185"/>
      <c r="M5" s="185" t="s">
        <v>3</v>
      </c>
      <c r="N5" s="186"/>
      <c r="O5" s="181"/>
      <c r="P5" s="182"/>
      <c r="Q5" s="182"/>
      <c r="R5" s="183"/>
    </row>
    <row r="6" spans="1:18" ht="19.5" thickBot="1" x14ac:dyDescent="0.45">
      <c r="C6" s="33" t="s">
        <v>4</v>
      </c>
      <c r="D6" s="34" t="s">
        <v>5</v>
      </c>
      <c r="E6" s="34" t="s">
        <v>6</v>
      </c>
      <c r="F6" s="37" t="s">
        <v>7</v>
      </c>
      <c r="G6" s="33" t="s">
        <v>4</v>
      </c>
      <c r="H6" s="34" t="s">
        <v>5</v>
      </c>
      <c r="I6" s="34" t="s">
        <v>6</v>
      </c>
      <c r="J6" s="37" t="s">
        <v>7</v>
      </c>
      <c r="K6" s="33" t="s">
        <v>4</v>
      </c>
      <c r="L6" s="34" t="s">
        <v>5</v>
      </c>
      <c r="M6" s="34" t="s">
        <v>6</v>
      </c>
      <c r="N6" s="37" t="s">
        <v>7</v>
      </c>
      <c r="O6" s="35" t="s">
        <v>4</v>
      </c>
      <c r="P6" s="36" t="s">
        <v>5</v>
      </c>
      <c r="Q6" s="36" t="s">
        <v>6</v>
      </c>
      <c r="R6" s="38" t="s">
        <v>7</v>
      </c>
    </row>
    <row r="7" spans="1:18" ht="19.5" thickBot="1" x14ac:dyDescent="0.45">
      <c r="A7" s="201" t="s">
        <v>8</v>
      </c>
      <c r="B7" s="202"/>
      <c r="C7" s="58"/>
      <c r="D7" s="116"/>
      <c r="E7" s="133">
        <f>D7-C7</f>
        <v>0</v>
      </c>
      <c r="F7" s="134" t="e">
        <f>D7/C7</f>
        <v>#DIV/0!</v>
      </c>
      <c r="G7" s="57"/>
      <c r="H7" s="116"/>
      <c r="I7" s="133">
        <f>H7-G7</f>
        <v>0</v>
      </c>
      <c r="J7" s="135" t="e">
        <f>H7/G7</f>
        <v>#DIV/0!</v>
      </c>
      <c r="K7" s="58"/>
      <c r="L7" s="116"/>
      <c r="M7" s="133">
        <f>L7-K7</f>
        <v>0</v>
      </c>
      <c r="N7" s="134" t="e">
        <f>L7/K7</f>
        <v>#DIV/0!</v>
      </c>
      <c r="O7" s="136">
        <f>C7+G7+K7</f>
        <v>0</v>
      </c>
      <c r="P7" s="133">
        <f>D7+H7+L7</f>
        <v>0</v>
      </c>
      <c r="Q7" s="133">
        <f>P7-O7</f>
        <v>0</v>
      </c>
      <c r="R7" s="134" t="e">
        <f>P7/O7</f>
        <v>#DIV/0!</v>
      </c>
    </row>
    <row r="8" spans="1:18" x14ac:dyDescent="0.4">
      <c r="A8" s="203" t="s">
        <v>9</v>
      </c>
      <c r="B8" s="16" t="s">
        <v>10</v>
      </c>
      <c r="C8" s="65"/>
      <c r="D8" s="64"/>
      <c r="E8" s="137">
        <f t="shared" ref="E8:E9" si="0">D8-C8</f>
        <v>0</v>
      </c>
      <c r="F8" s="138" t="e">
        <f t="shared" ref="F8:F16" si="1">D8/C8</f>
        <v>#DIV/0!</v>
      </c>
      <c r="G8" s="64"/>
      <c r="H8" s="119"/>
      <c r="I8" s="137">
        <f t="shared" ref="I8:I16" si="2">H8-G8</f>
        <v>0</v>
      </c>
      <c r="J8" s="139" t="e">
        <f t="shared" ref="J8:J12" si="3">H8/G8</f>
        <v>#DIV/0!</v>
      </c>
      <c r="K8" s="65"/>
      <c r="L8" s="119"/>
      <c r="M8" s="137">
        <f t="shared" ref="M8:M16" si="4">L8-K8</f>
        <v>0</v>
      </c>
      <c r="N8" s="138" t="e">
        <f t="shared" ref="N8:N12" si="5">L8/K8</f>
        <v>#DIV/0!</v>
      </c>
      <c r="O8" s="140">
        <f>C8+G8+K8</f>
        <v>0</v>
      </c>
      <c r="P8" s="137">
        <f>D8+H8+L8</f>
        <v>0</v>
      </c>
      <c r="Q8" s="137">
        <f>P8-O8</f>
        <v>0</v>
      </c>
      <c r="R8" s="138" t="e">
        <f t="shared" ref="R8:R12" si="6">P8/O8</f>
        <v>#DIV/0!</v>
      </c>
    </row>
    <row r="9" spans="1:18" ht="19.5" thickBot="1" x14ac:dyDescent="0.45">
      <c r="A9" s="204"/>
      <c r="B9" s="19" t="s">
        <v>11</v>
      </c>
      <c r="C9" s="141"/>
      <c r="D9" s="142"/>
      <c r="E9" s="143">
        <f t="shared" si="0"/>
        <v>0</v>
      </c>
      <c r="F9" s="144" t="e">
        <f t="shared" si="1"/>
        <v>#DIV/0!</v>
      </c>
      <c r="G9" s="142"/>
      <c r="H9" s="145"/>
      <c r="I9" s="143">
        <f t="shared" si="2"/>
        <v>0</v>
      </c>
      <c r="J9" s="146" t="e">
        <f t="shared" si="3"/>
        <v>#DIV/0!</v>
      </c>
      <c r="K9" s="141"/>
      <c r="L9" s="145"/>
      <c r="M9" s="143">
        <f t="shared" si="4"/>
        <v>0</v>
      </c>
      <c r="N9" s="144" t="e">
        <f t="shared" si="5"/>
        <v>#DIV/0!</v>
      </c>
      <c r="O9" s="147" t="e">
        <f>(O7*1000)/O8</f>
        <v>#DIV/0!</v>
      </c>
      <c r="P9" s="148" t="e">
        <f>(P7*1000)/P8</f>
        <v>#DIV/0!</v>
      </c>
      <c r="Q9" s="148" t="e">
        <f>P9-O9</f>
        <v>#DIV/0!</v>
      </c>
      <c r="R9" s="149" t="e">
        <f t="shared" si="6"/>
        <v>#DIV/0!</v>
      </c>
    </row>
    <row r="10" spans="1:18" ht="19.5" thickBot="1" x14ac:dyDescent="0.45">
      <c r="A10" s="6" t="s">
        <v>67</v>
      </c>
      <c r="B10" s="30"/>
      <c r="C10" s="150"/>
      <c r="D10" s="151"/>
      <c r="E10" s="152">
        <f t="shared" ref="E10:E16" si="7">D10-C10</f>
        <v>0</v>
      </c>
      <c r="F10" s="153" t="e">
        <f t="shared" si="1"/>
        <v>#DIV/0!</v>
      </c>
      <c r="G10" s="154"/>
      <c r="H10" s="151"/>
      <c r="I10" s="152">
        <f t="shared" si="2"/>
        <v>0</v>
      </c>
      <c r="J10" s="155" t="e">
        <f t="shared" si="3"/>
        <v>#DIV/0!</v>
      </c>
      <c r="K10" s="150"/>
      <c r="L10" s="151"/>
      <c r="M10" s="152">
        <f t="shared" si="4"/>
        <v>0</v>
      </c>
      <c r="N10" s="153" t="e">
        <f t="shared" si="5"/>
        <v>#DIV/0!</v>
      </c>
      <c r="O10" s="156">
        <f t="shared" ref="O10:P16" si="8">C10+G10+K10</f>
        <v>0</v>
      </c>
      <c r="P10" s="133">
        <f t="shared" si="8"/>
        <v>0</v>
      </c>
      <c r="Q10" s="133">
        <f t="shared" ref="Q10:Q16" si="9">P10-O10</f>
        <v>0</v>
      </c>
      <c r="R10" s="134" t="e">
        <f t="shared" si="6"/>
        <v>#DIV/0!</v>
      </c>
    </row>
    <row r="11" spans="1:18" ht="19.5" thickBot="1" x14ac:dyDescent="0.45">
      <c r="A11" s="17" t="s">
        <v>12</v>
      </c>
      <c r="B11" s="18"/>
      <c r="C11" s="157">
        <f>C7-C10</f>
        <v>0</v>
      </c>
      <c r="D11" s="158">
        <f>D7-D10</f>
        <v>0</v>
      </c>
      <c r="E11" s="158">
        <f t="shared" si="7"/>
        <v>0</v>
      </c>
      <c r="F11" s="159" t="e">
        <f t="shared" si="1"/>
        <v>#DIV/0!</v>
      </c>
      <c r="G11" s="160">
        <f>G7-G10</f>
        <v>0</v>
      </c>
      <c r="H11" s="158">
        <f>H7-H10</f>
        <v>0</v>
      </c>
      <c r="I11" s="158">
        <f t="shared" si="2"/>
        <v>0</v>
      </c>
      <c r="J11" s="161" t="e">
        <f t="shared" si="3"/>
        <v>#DIV/0!</v>
      </c>
      <c r="K11" s="157">
        <f>K7-K10</f>
        <v>0</v>
      </c>
      <c r="L11" s="158">
        <f>L7-L10</f>
        <v>0</v>
      </c>
      <c r="M11" s="158">
        <f t="shared" si="4"/>
        <v>0</v>
      </c>
      <c r="N11" s="159" t="e">
        <f t="shared" si="5"/>
        <v>#DIV/0!</v>
      </c>
      <c r="O11" s="160">
        <f>C11+G11+K11</f>
        <v>0</v>
      </c>
      <c r="P11" s="158">
        <f t="shared" si="8"/>
        <v>0</v>
      </c>
      <c r="Q11" s="158">
        <f t="shared" si="9"/>
        <v>0</v>
      </c>
      <c r="R11" s="159" t="e">
        <f t="shared" si="6"/>
        <v>#DIV/0!</v>
      </c>
    </row>
    <row r="12" spans="1:18" x14ac:dyDescent="0.4">
      <c r="A12" s="205" t="s">
        <v>68</v>
      </c>
      <c r="B12" s="16" t="s">
        <v>13</v>
      </c>
      <c r="C12" s="88"/>
      <c r="D12" s="119"/>
      <c r="E12" s="137">
        <f t="shared" si="7"/>
        <v>0</v>
      </c>
      <c r="F12" s="138" t="e">
        <f t="shared" si="1"/>
        <v>#DIV/0!</v>
      </c>
      <c r="G12" s="87"/>
      <c r="H12" s="119"/>
      <c r="I12" s="137">
        <f t="shared" si="2"/>
        <v>0</v>
      </c>
      <c r="J12" s="139" t="e">
        <f t="shared" si="3"/>
        <v>#DIV/0!</v>
      </c>
      <c r="K12" s="88"/>
      <c r="L12" s="119"/>
      <c r="M12" s="137">
        <f t="shared" si="4"/>
        <v>0</v>
      </c>
      <c r="N12" s="138" t="e">
        <f t="shared" si="5"/>
        <v>#DIV/0!</v>
      </c>
      <c r="O12" s="140">
        <f t="shared" si="8"/>
        <v>0</v>
      </c>
      <c r="P12" s="137">
        <f t="shared" si="8"/>
        <v>0</v>
      </c>
      <c r="Q12" s="137">
        <f t="shared" si="9"/>
        <v>0</v>
      </c>
      <c r="R12" s="138" t="e">
        <f t="shared" si="6"/>
        <v>#DIV/0!</v>
      </c>
    </row>
    <row r="13" spans="1:18" x14ac:dyDescent="0.4">
      <c r="A13" s="205"/>
      <c r="B13" s="7" t="s">
        <v>14</v>
      </c>
      <c r="C13" s="93"/>
      <c r="D13" s="126"/>
      <c r="E13" s="137">
        <f t="shared" si="7"/>
        <v>0</v>
      </c>
      <c r="F13" s="162" t="e">
        <f>D13/C13</f>
        <v>#DIV/0!</v>
      </c>
      <c r="G13" s="92"/>
      <c r="H13" s="126"/>
      <c r="I13" s="163">
        <f t="shared" si="2"/>
        <v>0</v>
      </c>
      <c r="J13" s="164" t="e">
        <f>H13/G13</f>
        <v>#DIV/0!</v>
      </c>
      <c r="K13" s="93"/>
      <c r="L13" s="126"/>
      <c r="M13" s="163">
        <f t="shared" si="4"/>
        <v>0</v>
      </c>
      <c r="N13" s="162" t="e">
        <f>L13/K13</f>
        <v>#DIV/0!</v>
      </c>
      <c r="O13" s="165">
        <f t="shared" si="8"/>
        <v>0</v>
      </c>
      <c r="P13" s="163">
        <f t="shared" si="8"/>
        <v>0</v>
      </c>
      <c r="Q13" s="163">
        <f t="shared" si="9"/>
        <v>0</v>
      </c>
      <c r="R13" s="162" t="e">
        <f>P13/O13</f>
        <v>#DIV/0!</v>
      </c>
    </row>
    <row r="14" spans="1:18" ht="19.5" thickBot="1" x14ac:dyDescent="0.45">
      <c r="A14" s="205"/>
      <c r="B14" s="19" t="s">
        <v>15</v>
      </c>
      <c r="C14" s="101"/>
      <c r="D14" s="122"/>
      <c r="E14" s="148">
        <f t="shared" si="7"/>
        <v>0</v>
      </c>
      <c r="F14" s="149" t="e">
        <f t="shared" si="1"/>
        <v>#DIV/0!</v>
      </c>
      <c r="G14" s="100"/>
      <c r="H14" s="122"/>
      <c r="I14" s="148">
        <f t="shared" si="2"/>
        <v>0</v>
      </c>
      <c r="J14" s="166" t="e">
        <f t="shared" ref="J14:J16" si="10">H14/G14</f>
        <v>#DIV/0!</v>
      </c>
      <c r="K14" s="101"/>
      <c r="L14" s="122"/>
      <c r="M14" s="148">
        <f t="shared" si="4"/>
        <v>0</v>
      </c>
      <c r="N14" s="149" t="e">
        <f t="shared" ref="N14:N16" si="11">L14/K14</f>
        <v>#DIV/0!</v>
      </c>
      <c r="O14" s="167">
        <f t="shared" si="8"/>
        <v>0</v>
      </c>
      <c r="P14" s="148">
        <f t="shared" si="8"/>
        <v>0</v>
      </c>
      <c r="Q14" s="148">
        <f t="shared" si="9"/>
        <v>0</v>
      </c>
      <c r="R14" s="149" t="e">
        <f t="shared" ref="R14:R15" si="12">P14/O14</f>
        <v>#DIV/0!</v>
      </c>
    </row>
    <row r="15" spans="1:18" ht="19.5" thickBot="1" x14ac:dyDescent="0.45">
      <c r="A15" s="14" t="s">
        <v>16</v>
      </c>
      <c r="B15" s="15"/>
      <c r="C15" s="107">
        <f>C12+C13+C14</f>
        <v>0</v>
      </c>
      <c r="D15" s="168">
        <f>D12+D13+D14</f>
        <v>0</v>
      </c>
      <c r="E15" s="168">
        <f t="shared" si="7"/>
        <v>0</v>
      </c>
      <c r="F15" s="169" t="e">
        <f t="shared" si="1"/>
        <v>#DIV/0!</v>
      </c>
      <c r="G15" s="106">
        <f>G12+G13+G14</f>
        <v>0</v>
      </c>
      <c r="H15" s="168">
        <f>H12+H13+H14</f>
        <v>0</v>
      </c>
      <c r="I15" s="168">
        <f t="shared" si="2"/>
        <v>0</v>
      </c>
      <c r="J15" s="170" t="e">
        <f t="shared" si="10"/>
        <v>#DIV/0!</v>
      </c>
      <c r="K15" s="107">
        <f>K12+K13+K14</f>
        <v>0</v>
      </c>
      <c r="L15" s="168">
        <f>L12+L13+L14</f>
        <v>0</v>
      </c>
      <c r="M15" s="168">
        <f t="shared" si="4"/>
        <v>0</v>
      </c>
      <c r="N15" s="169" t="e">
        <f t="shared" si="11"/>
        <v>#DIV/0!</v>
      </c>
      <c r="O15" s="106">
        <f>O12+O13+O14</f>
        <v>0</v>
      </c>
      <c r="P15" s="168">
        <f>P12+P13+P14</f>
        <v>0</v>
      </c>
      <c r="Q15" s="168">
        <f t="shared" si="9"/>
        <v>0</v>
      </c>
      <c r="R15" s="169" t="e">
        <f t="shared" si="12"/>
        <v>#DIV/0!</v>
      </c>
    </row>
    <row r="16" spans="1:18" ht="19.5" thickBot="1" x14ac:dyDescent="0.45">
      <c r="A16" s="20" t="s">
        <v>17</v>
      </c>
      <c r="B16" s="21"/>
      <c r="C16" s="130">
        <f>C11-C15</f>
        <v>0</v>
      </c>
      <c r="D16" s="171">
        <f>D11-D15</f>
        <v>0</v>
      </c>
      <c r="E16" s="171">
        <f t="shared" si="7"/>
        <v>0</v>
      </c>
      <c r="F16" s="172" t="e">
        <f t="shared" si="1"/>
        <v>#DIV/0!</v>
      </c>
      <c r="G16" s="173">
        <f>G11-G15</f>
        <v>0</v>
      </c>
      <c r="H16" s="171">
        <f>H11-H15</f>
        <v>0</v>
      </c>
      <c r="I16" s="171">
        <f t="shared" si="2"/>
        <v>0</v>
      </c>
      <c r="J16" s="174" t="e">
        <f t="shared" si="10"/>
        <v>#DIV/0!</v>
      </c>
      <c r="K16" s="130">
        <f>K11-K15</f>
        <v>0</v>
      </c>
      <c r="L16" s="171">
        <f>L11-L15</f>
        <v>0</v>
      </c>
      <c r="M16" s="171">
        <f t="shared" si="4"/>
        <v>0</v>
      </c>
      <c r="N16" s="172" t="e">
        <f t="shared" si="11"/>
        <v>#DIV/0!</v>
      </c>
      <c r="O16" s="173">
        <f t="shared" si="8"/>
        <v>0</v>
      </c>
      <c r="P16" s="171">
        <f t="shared" si="8"/>
        <v>0</v>
      </c>
      <c r="Q16" s="171">
        <f t="shared" si="9"/>
        <v>0</v>
      </c>
      <c r="R16" s="172" t="e">
        <f>P16/O16</f>
        <v>#DIV/0!</v>
      </c>
    </row>
    <row r="17" spans="1:18" ht="115.5" customHeight="1" thickBot="1" x14ac:dyDescent="0.45">
      <c r="A17" s="187" t="s">
        <v>18</v>
      </c>
      <c r="B17" s="189"/>
      <c r="C17" s="198"/>
      <c r="D17" s="199"/>
      <c r="E17" s="199"/>
      <c r="F17" s="200"/>
      <c r="G17" s="198"/>
      <c r="H17" s="199"/>
      <c r="I17" s="199"/>
      <c r="J17" s="200"/>
      <c r="K17" s="198"/>
      <c r="L17" s="199"/>
      <c r="M17" s="199"/>
      <c r="N17" s="200"/>
      <c r="O17" s="198"/>
      <c r="P17" s="199"/>
      <c r="Q17" s="199"/>
      <c r="R17" s="200"/>
    </row>
    <row r="18" spans="1:18" ht="118.5" customHeight="1" thickBot="1" x14ac:dyDescent="0.45">
      <c r="A18" s="193" t="s">
        <v>19</v>
      </c>
      <c r="B18" s="194"/>
      <c r="C18" s="195"/>
      <c r="D18" s="196"/>
      <c r="E18" s="196"/>
      <c r="F18" s="197"/>
      <c r="G18" s="195"/>
      <c r="H18" s="196"/>
      <c r="I18" s="196"/>
      <c r="J18" s="197"/>
      <c r="K18" s="195"/>
      <c r="L18" s="196"/>
      <c r="M18" s="196"/>
      <c r="N18" s="197"/>
      <c r="O18" s="195"/>
      <c r="P18" s="196"/>
      <c r="Q18" s="196"/>
      <c r="R18" s="197"/>
    </row>
    <row r="19" spans="1:18" ht="106.5" customHeight="1" thickBot="1" x14ac:dyDescent="0.45">
      <c r="A19" s="193" t="s">
        <v>71</v>
      </c>
      <c r="B19" s="194"/>
      <c r="C19" s="195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7"/>
    </row>
    <row r="20" spans="1:18" x14ac:dyDescent="0.4">
      <c r="D20" s="52" t="s">
        <v>69</v>
      </c>
      <c r="E20" s="53"/>
      <c r="F20" s="53"/>
      <c r="G20" s="53"/>
      <c r="H20" s="53"/>
      <c r="I20" s="53"/>
      <c r="J20" s="53"/>
      <c r="K20" s="53"/>
    </row>
    <row r="21" spans="1:18" x14ac:dyDescent="0.4">
      <c r="D21" s="52" t="s">
        <v>70</v>
      </c>
      <c r="E21" s="52"/>
      <c r="F21" s="52"/>
      <c r="G21" s="52"/>
      <c r="H21" s="52"/>
      <c r="I21" s="52"/>
      <c r="J21" s="52"/>
      <c r="K21" s="52"/>
    </row>
  </sheetData>
  <sheetProtection algorithmName="SHA-512" hashValue="dxAWdvGvi2sIGXGGYuKMmESRAmYEHT6ylN1Y3DMJhEalNsZqt0oKVAkwkYmgk0X5TZ7gFtEnk2ssfNQzxZnqxA==" saltValue="YmcGw6rZznyEC2GipwMMTg==" spinCount="100000" sheet="1" objects="1" scenarios="1" formatCells="0" formatRows="0"/>
  <mergeCells count="27">
    <mergeCell ref="A7:B7"/>
    <mergeCell ref="A8:A9"/>
    <mergeCell ref="A12:A14"/>
    <mergeCell ref="A17:B17"/>
    <mergeCell ref="C17:F17"/>
    <mergeCell ref="A19:B19"/>
    <mergeCell ref="C19:R19"/>
    <mergeCell ref="K17:N17"/>
    <mergeCell ref="O17:R17"/>
    <mergeCell ref="A18:B18"/>
    <mergeCell ref="C18:F18"/>
    <mergeCell ref="G18:J18"/>
    <mergeCell ref="K18:N18"/>
    <mergeCell ref="O18:R18"/>
    <mergeCell ref="G17:J17"/>
    <mergeCell ref="N1:R1"/>
    <mergeCell ref="O3:R5"/>
    <mergeCell ref="C5:D5"/>
    <mergeCell ref="E5:F5"/>
    <mergeCell ref="G5:H5"/>
    <mergeCell ref="I5:J5"/>
    <mergeCell ref="K5:L5"/>
    <mergeCell ref="M5:N5"/>
    <mergeCell ref="C4:F4"/>
    <mergeCell ref="G4:J4"/>
    <mergeCell ref="K4:N4"/>
    <mergeCell ref="H1:L1"/>
  </mergeCells>
  <phoneticPr fontId="2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0AF3-B6FB-4D32-9E0A-AEEA05396201}">
  <dimension ref="A1:R21"/>
  <sheetViews>
    <sheetView zoomScale="90" zoomScaleNormal="90" workbookViewId="0">
      <selection activeCell="A3" sqref="A3"/>
    </sheetView>
  </sheetViews>
  <sheetFormatPr defaultRowHeight="18.75" x14ac:dyDescent="0.4"/>
  <cols>
    <col min="1" max="1" width="9.625" customWidth="1"/>
    <col min="2" max="2" width="6.75" customWidth="1"/>
    <col min="3" max="18" width="9" customWidth="1"/>
  </cols>
  <sheetData>
    <row r="1" spans="1:18" ht="19.5" thickBot="1" x14ac:dyDescent="0.45">
      <c r="A1" s="11" t="s">
        <v>22</v>
      </c>
      <c r="C1" s="1"/>
      <c r="D1" s="1"/>
      <c r="E1" s="1"/>
      <c r="F1" s="1"/>
      <c r="G1" s="2"/>
      <c r="H1" s="190" t="s">
        <v>72</v>
      </c>
      <c r="I1" s="191"/>
      <c r="J1" s="191"/>
      <c r="K1" s="191"/>
      <c r="L1" s="192"/>
      <c r="M1" s="2"/>
      <c r="N1" s="175" t="s">
        <v>0</v>
      </c>
      <c r="O1" s="176"/>
      <c r="P1" s="176"/>
      <c r="Q1" s="176"/>
      <c r="R1" s="177"/>
    </row>
    <row r="2" spans="1:18" ht="19.5" thickBot="1" x14ac:dyDescent="0.45">
      <c r="A2" t="s">
        <v>56</v>
      </c>
      <c r="M2" t="s">
        <v>64</v>
      </c>
    </row>
    <row r="3" spans="1:18" ht="19.5" thickBot="1" x14ac:dyDescent="0.45">
      <c r="C3" s="3" t="s">
        <v>20</v>
      </c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178" t="s">
        <v>60</v>
      </c>
      <c r="P3" s="179"/>
      <c r="Q3" s="179"/>
      <c r="R3" s="180"/>
    </row>
    <row r="4" spans="1:18" ht="19.5" thickBot="1" x14ac:dyDescent="0.45">
      <c r="C4" s="187" t="s">
        <v>33</v>
      </c>
      <c r="D4" s="188"/>
      <c r="E4" s="188"/>
      <c r="F4" s="189"/>
      <c r="G4" s="187" t="s">
        <v>34</v>
      </c>
      <c r="H4" s="188"/>
      <c r="I4" s="188"/>
      <c r="J4" s="188"/>
      <c r="K4" s="188" t="s">
        <v>35</v>
      </c>
      <c r="L4" s="188"/>
      <c r="M4" s="188"/>
      <c r="N4" s="189"/>
      <c r="O4" s="181"/>
      <c r="P4" s="182"/>
      <c r="Q4" s="182"/>
      <c r="R4" s="183"/>
    </row>
    <row r="5" spans="1:18" ht="19.5" thickBot="1" x14ac:dyDescent="0.45">
      <c r="C5" s="184" t="s">
        <v>2</v>
      </c>
      <c r="D5" s="185"/>
      <c r="E5" s="185" t="s">
        <v>3</v>
      </c>
      <c r="F5" s="186"/>
      <c r="G5" s="184" t="s">
        <v>2</v>
      </c>
      <c r="H5" s="185"/>
      <c r="I5" s="185" t="s">
        <v>3</v>
      </c>
      <c r="J5" s="186"/>
      <c r="K5" s="184" t="s">
        <v>2</v>
      </c>
      <c r="L5" s="185"/>
      <c r="M5" s="185" t="s">
        <v>3</v>
      </c>
      <c r="N5" s="186"/>
      <c r="O5" s="181"/>
      <c r="P5" s="182"/>
      <c r="Q5" s="182"/>
      <c r="R5" s="183"/>
    </row>
    <row r="6" spans="1:18" ht="19.5" thickBot="1" x14ac:dyDescent="0.45">
      <c r="C6" s="33" t="s">
        <v>4</v>
      </c>
      <c r="D6" s="34" t="s">
        <v>5</v>
      </c>
      <c r="E6" s="34" t="s">
        <v>6</v>
      </c>
      <c r="F6" s="37" t="s">
        <v>7</v>
      </c>
      <c r="G6" s="33" t="s">
        <v>4</v>
      </c>
      <c r="H6" s="34" t="s">
        <v>5</v>
      </c>
      <c r="I6" s="34" t="s">
        <v>6</v>
      </c>
      <c r="J6" s="37" t="s">
        <v>7</v>
      </c>
      <c r="K6" s="33" t="s">
        <v>4</v>
      </c>
      <c r="L6" s="34" t="s">
        <v>5</v>
      </c>
      <c r="M6" s="34" t="s">
        <v>6</v>
      </c>
      <c r="N6" s="37" t="s">
        <v>7</v>
      </c>
      <c r="O6" s="35" t="s">
        <v>4</v>
      </c>
      <c r="P6" s="36" t="s">
        <v>5</v>
      </c>
      <c r="Q6" s="36" t="s">
        <v>6</v>
      </c>
      <c r="R6" s="38" t="s">
        <v>7</v>
      </c>
    </row>
    <row r="7" spans="1:18" ht="19.5" thickBot="1" x14ac:dyDescent="0.45">
      <c r="A7" s="201" t="s">
        <v>8</v>
      </c>
      <c r="B7" s="202"/>
      <c r="C7" s="58"/>
      <c r="D7" s="116"/>
      <c r="E7" s="133">
        <f>D7-C7</f>
        <v>0</v>
      </c>
      <c r="F7" s="134" t="e">
        <f>D7/C7</f>
        <v>#DIV/0!</v>
      </c>
      <c r="G7" s="57"/>
      <c r="H7" s="116"/>
      <c r="I7" s="133">
        <f>H7-G7</f>
        <v>0</v>
      </c>
      <c r="J7" s="135" t="e">
        <f>H7/G7</f>
        <v>#DIV/0!</v>
      </c>
      <c r="K7" s="58"/>
      <c r="L7" s="116"/>
      <c r="M7" s="133">
        <f>L7-K7</f>
        <v>0</v>
      </c>
      <c r="N7" s="134" t="e">
        <f>L7/K7</f>
        <v>#DIV/0!</v>
      </c>
      <c r="O7" s="136">
        <f>C7+G7+K7</f>
        <v>0</v>
      </c>
      <c r="P7" s="133">
        <f>D7+H7+L7</f>
        <v>0</v>
      </c>
      <c r="Q7" s="133">
        <f>P7-O7</f>
        <v>0</v>
      </c>
      <c r="R7" s="134" t="e">
        <f>P7/O7</f>
        <v>#DIV/0!</v>
      </c>
    </row>
    <row r="8" spans="1:18" x14ac:dyDescent="0.4">
      <c r="A8" s="203" t="s">
        <v>9</v>
      </c>
      <c r="B8" s="16" t="s">
        <v>10</v>
      </c>
      <c r="C8" s="65"/>
      <c r="D8" s="64"/>
      <c r="E8" s="137">
        <f>D8-C8</f>
        <v>0</v>
      </c>
      <c r="F8" s="138" t="e">
        <f t="shared" ref="F8:F16" si="0">D8/C8</f>
        <v>#DIV/0!</v>
      </c>
      <c r="G8" s="64"/>
      <c r="H8" s="119"/>
      <c r="I8" s="137">
        <f t="shared" ref="I8:I16" si="1">H8-G8</f>
        <v>0</v>
      </c>
      <c r="J8" s="139" t="e">
        <f t="shared" ref="J8:J12" si="2">H8/G8</f>
        <v>#DIV/0!</v>
      </c>
      <c r="K8" s="65"/>
      <c r="L8" s="119"/>
      <c r="M8" s="137">
        <f t="shared" ref="M8:M16" si="3">L8-K8</f>
        <v>0</v>
      </c>
      <c r="N8" s="138" t="e">
        <f t="shared" ref="N8:N12" si="4">L8/K8</f>
        <v>#DIV/0!</v>
      </c>
      <c r="O8" s="140">
        <f>C8+G8+K8</f>
        <v>0</v>
      </c>
      <c r="P8" s="137">
        <f>D8+H8+L8</f>
        <v>0</v>
      </c>
      <c r="Q8" s="137">
        <f>P8-O8</f>
        <v>0</v>
      </c>
      <c r="R8" s="138" t="e">
        <f t="shared" ref="R8:R12" si="5">P8/O8</f>
        <v>#DIV/0!</v>
      </c>
    </row>
    <row r="9" spans="1:18" ht="19.5" thickBot="1" x14ac:dyDescent="0.45">
      <c r="A9" s="204"/>
      <c r="B9" s="19" t="s">
        <v>11</v>
      </c>
      <c r="C9" s="141"/>
      <c r="D9" s="142"/>
      <c r="E9" s="143">
        <f t="shared" ref="E9:E16" si="6">D9-C9</f>
        <v>0</v>
      </c>
      <c r="F9" s="144" t="e">
        <f t="shared" si="0"/>
        <v>#DIV/0!</v>
      </c>
      <c r="G9" s="142"/>
      <c r="H9" s="145"/>
      <c r="I9" s="143">
        <f t="shared" si="1"/>
        <v>0</v>
      </c>
      <c r="J9" s="146" t="e">
        <f t="shared" si="2"/>
        <v>#DIV/0!</v>
      </c>
      <c r="K9" s="141"/>
      <c r="L9" s="145"/>
      <c r="M9" s="143">
        <f t="shared" si="3"/>
        <v>0</v>
      </c>
      <c r="N9" s="144" t="e">
        <f t="shared" si="4"/>
        <v>#DIV/0!</v>
      </c>
      <c r="O9" s="147" t="e">
        <f>(O7*1000)/O8</f>
        <v>#DIV/0!</v>
      </c>
      <c r="P9" s="148" t="e">
        <f>(P7*1000)/P8</f>
        <v>#DIV/0!</v>
      </c>
      <c r="Q9" s="148" t="e">
        <f>P9-O9</f>
        <v>#DIV/0!</v>
      </c>
      <c r="R9" s="149" t="e">
        <f t="shared" si="5"/>
        <v>#DIV/0!</v>
      </c>
    </row>
    <row r="10" spans="1:18" ht="19.5" thickBot="1" x14ac:dyDescent="0.45">
      <c r="A10" s="6" t="s">
        <v>67</v>
      </c>
      <c r="B10" s="30"/>
      <c r="C10" s="150"/>
      <c r="D10" s="151"/>
      <c r="E10" s="152">
        <f t="shared" si="6"/>
        <v>0</v>
      </c>
      <c r="F10" s="153" t="e">
        <f t="shared" si="0"/>
        <v>#DIV/0!</v>
      </c>
      <c r="G10" s="154"/>
      <c r="H10" s="151"/>
      <c r="I10" s="152">
        <f t="shared" si="1"/>
        <v>0</v>
      </c>
      <c r="J10" s="155" t="e">
        <f t="shared" si="2"/>
        <v>#DIV/0!</v>
      </c>
      <c r="K10" s="150"/>
      <c r="L10" s="151"/>
      <c r="M10" s="152">
        <f t="shared" si="3"/>
        <v>0</v>
      </c>
      <c r="N10" s="153" t="e">
        <f t="shared" si="4"/>
        <v>#DIV/0!</v>
      </c>
      <c r="O10" s="156">
        <f t="shared" ref="O10:P16" si="7">C10+G10+K10</f>
        <v>0</v>
      </c>
      <c r="P10" s="133">
        <f t="shared" si="7"/>
        <v>0</v>
      </c>
      <c r="Q10" s="133">
        <f t="shared" ref="Q10:Q16" si="8">P10-O10</f>
        <v>0</v>
      </c>
      <c r="R10" s="134" t="e">
        <f t="shared" si="5"/>
        <v>#DIV/0!</v>
      </c>
    </row>
    <row r="11" spans="1:18" ht="19.5" thickBot="1" x14ac:dyDescent="0.45">
      <c r="A11" s="17" t="s">
        <v>12</v>
      </c>
      <c r="B11" s="18"/>
      <c r="C11" s="157">
        <f>C7-C10</f>
        <v>0</v>
      </c>
      <c r="D11" s="158">
        <f>D7-D10</f>
        <v>0</v>
      </c>
      <c r="E11" s="158">
        <f t="shared" si="6"/>
        <v>0</v>
      </c>
      <c r="F11" s="159" t="e">
        <f t="shared" si="0"/>
        <v>#DIV/0!</v>
      </c>
      <c r="G11" s="160">
        <f>G7-G10</f>
        <v>0</v>
      </c>
      <c r="H11" s="158">
        <f>H7-H10</f>
        <v>0</v>
      </c>
      <c r="I11" s="158">
        <f t="shared" si="1"/>
        <v>0</v>
      </c>
      <c r="J11" s="161" t="e">
        <f t="shared" si="2"/>
        <v>#DIV/0!</v>
      </c>
      <c r="K11" s="157">
        <f>K7-K10</f>
        <v>0</v>
      </c>
      <c r="L11" s="158">
        <f>L7-L10</f>
        <v>0</v>
      </c>
      <c r="M11" s="158">
        <f t="shared" si="3"/>
        <v>0</v>
      </c>
      <c r="N11" s="159" t="e">
        <f t="shared" si="4"/>
        <v>#DIV/0!</v>
      </c>
      <c r="O11" s="160">
        <f>C11+G11+K11</f>
        <v>0</v>
      </c>
      <c r="P11" s="158">
        <f t="shared" si="7"/>
        <v>0</v>
      </c>
      <c r="Q11" s="158">
        <f t="shared" si="8"/>
        <v>0</v>
      </c>
      <c r="R11" s="159" t="e">
        <f t="shared" si="5"/>
        <v>#DIV/0!</v>
      </c>
    </row>
    <row r="12" spans="1:18" x14ac:dyDescent="0.4">
      <c r="A12" s="205" t="s">
        <v>68</v>
      </c>
      <c r="B12" s="16" t="s">
        <v>13</v>
      </c>
      <c r="C12" s="88"/>
      <c r="D12" s="119"/>
      <c r="E12" s="137">
        <f t="shared" si="6"/>
        <v>0</v>
      </c>
      <c r="F12" s="138" t="e">
        <f t="shared" si="0"/>
        <v>#DIV/0!</v>
      </c>
      <c r="G12" s="87"/>
      <c r="H12" s="119"/>
      <c r="I12" s="137">
        <f t="shared" si="1"/>
        <v>0</v>
      </c>
      <c r="J12" s="139" t="e">
        <f t="shared" si="2"/>
        <v>#DIV/0!</v>
      </c>
      <c r="K12" s="88"/>
      <c r="L12" s="119"/>
      <c r="M12" s="137">
        <f t="shared" si="3"/>
        <v>0</v>
      </c>
      <c r="N12" s="138" t="e">
        <f t="shared" si="4"/>
        <v>#DIV/0!</v>
      </c>
      <c r="O12" s="140">
        <f t="shared" si="7"/>
        <v>0</v>
      </c>
      <c r="P12" s="137">
        <f t="shared" si="7"/>
        <v>0</v>
      </c>
      <c r="Q12" s="137">
        <f t="shared" si="8"/>
        <v>0</v>
      </c>
      <c r="R12" s="138" t="e">
        <f t="shared" si="5"/>
        <v>#DIV/0!</v>
      </c>
    </row>
    <row r="13" spans="1:18" x14ac:dyDescent="0.4">
      <c r="A13" s="205"/>
      <c r="B13" s="7" t="s">
        <v>14</v>
      </c>
      <c r="C13" s="93"/>
      <c r="D13" s="126"/>
      <c r="E13" s="137">
        <f t="shared" si="6"/>
        <v>0</v>
      </c>
      <c r="F13" s="162" t="e">
        <f>D13/C13</f>
        <v>#DIV/0!</v>
      </c>
      <c r="G13" s="92"/>
      <c r="H13" s="126"/>
      <c r="I13" s="163">
        <f t="shared" si="1"/>
        <v>0</v>
      </c>
      <c r="J13" s="164" t="e">
        <f>H13/G13</f>
        <v>#DIV/0!</v>
      </c>
      <c r="K13" s="93"/>
      <c r="L13" s="126"/>
      <c r="M13" s="163">
        <f t="shared" si="3"/>
        <v>0</v>
      </c>
      <c r="N13" s="162" t="e">
        <f>L13/K13</f>
        <v>#DIV/0!</v>
      </c>
      <c r="O13" s="165">
        <f t="shared" si="7"/>
        <v>0</v>
      </c>
      <c r="P13" s="163">
        <f t="shared" si="7"/>
        <v>0</v>
      </c>
      <c r="Q13" s="163">
        <f t="shared" si="8"/>
        <v>0</v>
      </c>
      <c r="R13" s="162" t="e">
        <f>P13/O13</f>
        <v>#DIV/0!</v>
      </c>
    </row>
    <row r="14" spans="1:18" ht="19.5" thickBot="1" x14ac:dyDescent="0.45">
      <c r="A14" s="205"/>
      <c r="B14" s="19" t="s">
        <v>15</v>
      </c>
      <c r="C14" s="101"/>
      <c r="D14" s="122"/>
      <c r="E14" s="148">
        <f t="shared" si="6"/>
        <v>0</v>
      </c>
      <c r="F14" s="149" t="e">
        <f t="shared" si="0"/>
        <v>#DIV/0!</v>
      </c>
      <c r="G14" s="100"/>
      <c r="H14" s="122"/>
      <c r="I14" s="148">
        <f t="shared" si="1"/>
        <v>0</v>
      </c>
      <c r="J14" s="166" t="e">
        <f t="shared" ref="J14:J16" si="9">H14/G14</f>
        <v>#DIV/0!</v>
      </c>
      <c r="K14" s="101"/>
      <c r="L14" s="122"/>
      <c r="M14" s="148">
        <f t="shared" si="3"/>
        <v>0</v>
      </c>
      <c r="N14" s="149" t="e">
        <f t="shared" ref="N14:N16" si="10">L14/K14</f>
        <v>#DIV/0!</v>
      </c>
      <c r="O14" s="167">
        <f t="shared" si="7"/>
        <v>0</v>
      </c>
      <c r="P14" s="148">
        <f t="shared" si="7"/>
        <v>0</v>
      </c>
      <c r="Q14" s="148">
        <f t="shared" si="8"/>
        <v>0</v>
      </c>
      <c r="R14" s="149" t="e">
        <f t="shared" ref="R14:R15" si="11">P14/O14</f>
        <v>#DIV/0!</v>
      </c>
    </row>
    <row r="15" spans="1:18" ht="19.5" thickBot="1" x14ac:dyDescent="0.45">
      <c r="A15" s="14" t="s">
        <v>16</v>
      </c>
      <c r="B15" s="15"/>
      <c r="C15" s="107">
        <f>C12+C13+C14</f>
        <v>0</v>
      </c>
      <c r="D15" s="168">
        <f>D12+D13+D14</f>
        <v>0</v>
      </c>
      <c r="E15" s="168">
        <f t="shared" si="6"/>
        <v>0</v>
      </c>
      <c r="F15" s="169" t="e">
        <f t="shared" si="0"/>
        <v>#DIV/0!</v>
      </c>
      <c r="G15" s="106">
        <f>G12+G13+G14</f>
        <v>0</v>
      </c>
      <c r="H15" s="168">
        <f>H12+H13+H14</f>
        <v>0</v>
      </c>
      <c r="I15" s="168">
        <f t="shared" si="1"/>
        <v>0</v>
      </c>
      <c r="J15" s="170" t="e">
        <f t="shared" si="9"/>
        <v>#DIV/0!</v>
      </c>
      <c r="K15" s="107">
        <f>K12+K13+K14</f>
        <v>0</v>
      </c>
      <c r="L15" s="168">
        <f>L12+L13+L14</f>
        <v>0</v>
      </c>
      <c r="M15" s="168">
        <f t="shared" si="3"/>
        <v>0</v>
      </c>
      <c r="N15" s="169" t="e">
        <f t="shared" si="10"/>
        <v>#DIV/0!</v>
      </c>
      <c r="O15" s="106">
        <f>O12+O13+O14</f>
        <v>0</v>
      </c>
      <c r="P15" s="168">
        <f>P12+P13+P14</f>
        <v>0</v>
      </c>
      <c r="Q15" s="168">
        <f t="shared" si="8"/>
        <v>0</v>
      </c>
      <c r="R15" s="169" t="e">
        <f t="shared" si="11"/>
        <v>#DIV/0!</v>
      </c>
    </row>
    <row r="16" spans="1:18" ht="19.5" thickBot="1" x14ac:dyDescent="0.45">
      <c r="A16" s="20" t="s">
        <v>17</v>
      </c>
      <c r="B16" s="21"/>
      <c r="C16" s="130">
        <f>C11-C15</f>
        <v>0</v>
      </c>
      <c r="D16" s="171">
        <f>D11-D15</f>
        <v>0</v>
      </c>
      <c r="E16" s="171">
        <f t="shared" si="6"/>
        <v>0</v>
      </c>
      <c r="F16" s="172" t="e">
        <f t="shared" si="0"/>
        <v>#DIV/0!</v>
      </c>
      <c r="G16" s="173">
        <f>G11-G15</f>
        <v>0</v>
      </c>
      <c r="H16" s="171">
        <f>H11-H15</f>
        <v>0</v>
      </c>
      <c r="I16" s="171">
        <f t="shared" si="1"/>
        <v>0</v>
      </c>
      <c r="J16" s="174" t="e">
        <f t="shared" si="9"/>
        <v>#DIV/0!</v>
      </c>
      <c r="K16" s="130">
        <f>K11-K15</f>
        <v>0</v>
      </c>
      <c r="L16" s="171">
        <f>L11-L15</f>
        <v>0</v>
      </c>
      <c r="M16" s="171">
        <f t="shared" si="3"/>
        <v>0</v>
      </c>
      <c r="N16" s="172" t="e">
        <f t="shared" si="10"/>
        <v>#DIV/0!</v>
      </c>
      <c r="O16" s="173">
        <f t="shared" si="7"/>
        <v>0</v>
      </c>
      <c r="P16" s="171">
        <f t="shared" si="7"/>
        <v>0</v>
      </c>
      <c r="Q16" s="171">
        <f t="shared" si="8"/>
        <v>0</v>
      </c>
      <c r="R16" s="172" t="e">
        <f>P16/O16</f>
        <v>#DIV/0!</v>
      </c>
    </row>
    <row r="17" spans="1:18" ht="115.5" customHeight="1" thickBot="1" x14ac:dyDescent="0.45">
      <c r="A17" s="187" t="s">
        <v>18</v>
      </c>
      <c r="B17" s="189"/>
      <c r="C17" s="198" t="s">
        <v>57</v>
      </c>
      <c r="D17" s="199"/>
      <c r="E17" s="199"/>
      <c r="F17" s="200"/>
      <c r="G17" s="198"/>
      <c r="H17" s="199"/>
      <c r="I17" s="199"/>
      <c r="J17" s="200"/>
      <c r="K17" s="198"/>
      <c r="L17" s="199"/>
      <c r="M17" s="199"/>
      <c r="N17" s="200"/>
      <c r="O17" s="198"/>
      <c r="P17" s="199"/>
      <c r="Q17" s="199"/>
      <c r="R17" s="200"/>
    </row>
    <row r="18" spans="1:18" ht="118.5" customHeight="1" thickBot="1" x14ac:dyDescent="0.45">
      <c r="A18" s="193" t="s">
        <v>19</v>
      </c>
      <c r="B18" s="194"/>
      <c r="C18" s="195"/>
      <c r="D18" s="196"/>
      <c r="E18" s="196"/>
      <c r="F18" s="197"/>
      <c r="G18" s="195"/>
      <c r="H18" s="196"/>
      <c r="I18" s="196"/>
      <c r="J18" s="197"/>
      <c r="K18" s="195"/>
      <c r="L18" s="196"/>
      <c r="M18" s="196"/>
      <c r="N18" s="197"/>
      <c r="O18" s="195"/>
      <c r="P18" s="196"/>
      <c r="Q18" s="196"/>
      <c r="R18" s="197"/>
    </row>
    <row r="19" spans="1:18" ht="106.5" customHeight="1" thickBot="1" x14ac:dyDescent="0.45">
      <c r="A19" s="193" t="s">
        <v>71</v>
      </c>
      <c r="B19" s="194"/>
      <c r="C19" s="195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7"/>
    </row>
    <row r="20" spans="1:18" x14ac:dyDescent="0.4">
      <c r="D20" s="52" t="s">
        <v>69</v>
      </c>
      <c r="E20" s="53"/>
      <c r="F20" s="53"/>
      <c r="G20" s="53"/>
      <c r="H20" s="53"/>
      <c r="I20" s="53"/>
      <c r="J20" s="53"/>
      <c r="K20" s="53"/>
    </row>
    <row r="21" spans="1:18" x14ac:dyDescent="0.4">
      <c r="D21" s="52" t="s">
        <v>70</v>
      </c>
      <c r="E21" s="52"/>
      <c r="F21" s="52"/>
      <c r="G21" s="52"/>
      <c r="H21" s="52"/>
      <c r="I21" s="52"/>
      <c r="J21" s="52"/>
      <c r="K21" s="52"/>
    </row>
  </sheetData>
  <sheetProtection algorithmName="SHA-512" hashValue="aHb25Ond65A7sCecdlZ5VLGupO0AmiWjspieYxB8DGmHqeclrCe8gTSHzDPw6dkDLyztuj8jp4qvg4vpdkUCZQ==" saltValue="3/Ykik5ifcW9WZF9+Vdcwg==" spinCount="100000" sheet="1" objects="1" scenarios="1" formatCells="0" formatRows="0"/>
  <mergeCells count="27">
    <mergeCell ref="A7:B7"/>
    <mergeCell ref="A8:A9"/>
    <mergeCell ref="A12:A14"/>
    <mergeCell ref="A17:B17"/>
    <mergeCell ref="C17:F17"/>
    <mergeCell ref="A19:B19"/>
    <mergeCell ref="C19:R19"/>
    <mergeCell ref="K17:N17"/>
    <mergeCell ref="O17:R17"/>
    <mergeCell ref="A18:B18"/>
    <mergeCell ref="C18:F18"/>
    <mergeCell ref="G18:J18"/>
    <mergeCell ref="K18:N18"/>
    <mergeCell ref="O18:R18"/>
    <mergeCell ref="G17:J17"/>
    <mergeCell ref="N1:R1"/>
    <mergeCell ref="O3:R5"/>
    <mergeCell ref="C5:D5"/>
    <mergeCell ref="E5:F5"/>
    <mergeCell ref="G5:H5"/>
    <mergeCell ref="I5:J5"/>
    <mergeCell ref="K5:L5"/>
    <mergeCell ref="M5:N5"/>
    <mergeCell ref="C4:F4"/>
    <mergeCell ref="G4:J4"/>
    <mergeCell ref="K4:N4"/>
    <mergeCell ref="H1:L1"/>
  </mergeCells>
  <phoneticPr fontId="2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4661-DED7-426D-9294-3067C714F9FB}">
  <dimension ref="A1:R21"/>
  <sheetViews>
    <sheetView zoomScale="90" zoomScaleNormal="90" workbookViewId="0">
      <selection activeCell="A3" sqref="A3"/>
    </sheetView>
  </sheetViews>
  <sheetFormatPr defaultRowHeight="18.75" x14ac:dyDescent="0.4"/>
  <cols>
    <col min="1" max="1" width="9.625" customWidth="1"/>
    <col min="2" max="2" width="6.75" customWidth="1"/>
    <col min="3" max="18" width="9" customWidth="1"/>
  </cols>
  <sheetData>
    <row r="1" spans="1:18" ht="19.5" thickBot="1" x14ac:dyDescent="0.45">
      <c r="A1" s="11" t="s">
        <v>22</v>
      </c>
      <c r="C1" s="1"/>
      <c r="D1" s="1"/>
      <c r="E1" s="1"/>
      <c r="F1" s="1"/>
      <c r="G1" s="2"/>
      <c r="H1" s="190" t="s">
        <v>72</v>
      </c>
      <c r="I1" s="191"/>
      <c r="J1" s="191"/>
      <c r="K1" s="191"/>
      <c r="L1" s="192"/>
      <c r="M1" s="2"/>
      <c r="N1" s="175" t="s">
        <v>0</v>
      </c>
      <c r="O1" s="176"/>
      <c r="P1" s="176"/>
      <c r="Q1" s="176"/>
      <c r="R1" s="177"/>
    </row>
    <row r="2" spans="1:18" ht="19.5" thickBot="1" x14ac:dyDescent="0.45">
      <c r="A2" t="s">
        <v>58</v>
      </c>
      <c r="M2" t="s">
        <v>64</v>
      </c>
    </row>
    <row r="3" spans="1:18" ht="19.5" thickBot="1" x14ac:dyDescent="0.45">
      <c r="C3" s="3" t="s">
        <v>21</v>
      </c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178" t="s">
        <v>60</v>
      </c>
      <c r="P3" s="179"/>
      <c r="Q3" s="179"/>
      <c r="R3" s="180"/>
    </row>
    <row r="4" spans="1:18" ht="19.5" thickBot="1" x14ac:dyDescent="0.45">
      <c r="C4" s="187" t="s">
        <v>36</v>
      </c>
      <c r="D4" s="188"/>
      <c r="E4" s="188"/>
      <c r="F4" s="189"/>
      <c r="G4" s="187" t="s">
        <v>37</v>
      </c>
      <c r="H4" s="188"/>
      <c r="I4" s="188"/>
      <c r="J4" s="188"/>
      <c r="K4" s="188" t="s">
        <v>38</v>
      </c>
      <c r="L4" s="188"/>
      <c r="M4" s="188"/>
      <c r="N4" s="189"/>
      <c r="O4" s="181"/>
      <c r="P4" s="182"/>
      <c r="Q4" s="182"/>
      <c r="R4" s="183"/>
    </row>
    <row r="5" spans="1:18" ht="19.5" thickBot="1" x14ac:dyDescent="0.45">
      <c r="C5" s="206" t="s">
        <v>63</v>
      </c>
      <c r="D5" s="207"/>
      <c r="E5" s="185" t="s">
        <v>3</v>
      </c>
      <c r="F5" s="186"/>
      <c r="G5" s="184" t="s">
        <v>2</v>
      </c>
      <c r="H5" s="185"/>
      <c r="I5" s="185" t="s">
        <v>3</v>
      </c>
      <c r="J5" s="186"/>
      <c r="K5" s="184" t="s">
        <v>2</v>
      </c>
      <c r="L5" s="185"/>
      <c r="M5" s="185" t="s">
        <v>3</v>
      </c>
      <c r="N5" s="186"/>
      <c r="O5" s="181"/>
      <c r="P5" s="182"/>
      <c r="Q5" s="182"/>
      <c r="R5" s="183"/>
    </row>
    <row r="6" spans="1:18" ht="19.5" thickBot="1" x14ac:dyDescent="0.45">
      <c r="C6" s="33" t="s">
        <v>4</v>
      </c>
      <c r="D6" s="34" t="s">
        <v>5</v>
      </c>
      <c r="E6" s="34" t="s">
        <v>6</v>
      </c>
      <c r="F6" s="37" t="s">
        <v>7</v>
      </c>
      <c r="G6" s="33" t="s">
        <v>4</v>
      </c>
      <c r="H6" s="34" t="s">
        <v>5</v>
      </c>
      <c r="I6" s="34" t="s">
        <v>6</v>
      </c>
      <c r="J6" s="37" t="s">
        <v>7</v>
      </c>
      <c r="K6" s="33" t="s">
        <v>4</v>
      </c>
      <c r="L6" s="34" t="s">
        <v>5</v>
      </c>
      <c r="M6" s="34" t="s">
        <v>6</v>
      </c>
      <c r="N6" s="37" t="s">
        <v>7</v>
      </c>
      <c r="O6" s="35" t="s">
        <v>4</v>
      </c>
      <c r="P6" s="36" t="s">
        <v>5</v>
      </c>
      <c r="Q6" s="36" t="s">
        <v>6</v>
      </c>
      <c r="R6" s="38" t="s">
        <v>7</v>
      </c>
    </row>
    <row r="7" spans="1:18" ht="19.5" thickBot="1" x14ac:dyDescent="0.45">
      <c r="A7" s="201" t="s">
        <v>8</v>
      </c>
      <c r="B7" s="202"/>
      <c r="C7" s="58"/>
      <c r="D7" s="116"/>
      <c r="E7" s="133">
        <f>D7-C7</f>
        <v>0</v>
      </c>
      <c r="F7" s="134" t="e">
        <f>D7/C7</f>
        <v>#DIV/0!</v>
      </c>
      <c r="G7" s="57"/>
      <c r="H7" s="116"/>
      <c r="I7" s="133">
        <f>H7-G7</f>
        <v>0</v>
      </c>
      <c r="J7" s="135" t="e">
        <f>H7/G7</f>
        <v>#DIV/0!</v>
      </c>
      <c r="K7" s="58"/>
      <c r="L7" s="116"/>
      <c r="M7" s="133">
        <f>L7-K7</f>
        <v>0</v>
      </c>
      <c r="N7" s="134" t="e">
        <f>L7/K7</f>
        <v>#DIV/0!</v>
      </c>
      <c r="O7" s="136">
        <f>C7+G7+K7</f>
        <v>0</v>
      </c>
      <c r="P7" s="133">
        <f>D7+H7+L7</f>
        <v>0</v>
      </c>
      <c r="Q7" s="133">
        <f>P7-O7</f>
        <v>0</v>
      </c>
      <c r="R7" s="134" t="e">
        <f>P7/O7</f>
        <v>#DIV/0!</v>
      </c>
    </row>
    <row r="8" spans="1:18" x14ac:dyDescent="0.4">
      <c r="A8" s="203" t="s">
        <v>9</v>
      </c>
      <c r="B8" s="16" t="s">
        <v>10</v>
      </c>
      <c r="C8" s="65"/>
      <c r="D8" s="64"/>
      <c r="E8" s="137">
        <f>D8-C8</f>
        <v>0</v>
      </c>
      <c r="F8" s="138" t="e">
        <f t="shared" ref="F8:F16" si="0">D8/C8</f>
        <v>#DIV/0!</v>
      </c>
      <c r="G8" s="64"/>
      <c r="H8" s="119"/>
      <c r="I8" s="137">
        <f t="shared" ref="I8:I16" si="1">H8-G8</f>
        <v>0</v>
      </c>
      <c r="J8" s="139" t="e">
        <f t="shared" ref="J8:J12" si="2">H8/G8</f>
        <v>#DIV/0!</v>
      </c>
      <c r="K8" s="65"/>
      <c r="L8" s="119"/>
      <c r="M8" s="137">
        <f t="shared" ref="M8:M16" si="3">L8-K8</f>
        <v>0</v>
      </c>
      <c r="N8" s="138" t="e">
        <f t="shared" ref="N8:N12" si="4">L8/K8</f>
        <v>#DIV/0!</v>
      </c>
      <c r="O8" s="140">
        <f>C8+G8+K8</f>
        <v>0</v>
      </c>
      <c r="P8" s="137">
        <f>D8+H8+L8</f>
        <v>0</v>
      </c>
      <c r="Q8" s="137">
        <f>P8-O8</f>
        <v>0</v>
      </c>
      <c r="R8" s="138" t="e">
        <f t="shared" ref="R8:R12" si="5">P8/O8</f>
        <v>#DIV/0!</v>
      </c>
    </row>
    <row r="9" spans="1:18" ht="19.5" thickBot="1" x14ac:dyDescent="0.45">
      <c r="A9" s="204"/>
      <c r="B9" s="19" t="s">
        <v>11</v>
      </c>
      <c r="C9" s="141"/>
      <c r="D9" s="142"/>
      <c r="E9" s="143">
        <f t="shared" ref="E9:E16" si="6">D9-C9</f>
        <v>0</v>
      </c>
      <c r="F9" s="144" t="e">
        <f t="shared" si="0"/>
        <v>#DIV/0!</v>
      </c>
      <c r="G9" s="142"/>
      <c r="H9" s="145"/>
      <c r="I9" s="143">
        <f t="shared" si="1"/>
        <v>0</v>
      </c>
      <c r="J9" s="146" t="e">
        <f t="shared" si="2"/>
        <v>#DIV/0!</v>
      </c>
      <c r="K9" s="141"/>
      <c r="L9" s="145"/>
      <c r="M9" s="143">
        <f t="shared" si="3"/>
        <v>0</v>
      </c>
      <c r="N9" s="144" t="e">
        <f t="shared" si="4"/>
        <v>#DIV/0!</v>
      </c>
      <c r="O9" s="147" t="e">
        <f>(O7*1000)/O8</f>
        <v>#DIV/0!</v>
      </c>
      <c r="P9" s="148" t="e">
        <f>(P7*1000)/P8</f>
        <v>#DIV/0!</v>
      </c>
      <c r="Q9" s="148" t="e">
        <f>P9-O9</f>
        <v>#DIV/0!</v>
      </c>
      <c r="R9" s="149" t="e">
        <f t="shared" si="5"/>
        <v>#DIV/0!</v>
      </c>
    </row>
    <row r="10" spans="1:18" ht="19.5" thickBot="1" x14ac:dyDescent="0.45">
      <c r="A10" s="6" t="s">
        <v>67</v>
      </c>
      <c r="B10" s="30"/>
      <c r="C10" s="150"/>
      <c r="D10" s="151"/>
      <c r="E10" s="152">
        <f t="shared" si="6"/>
        <v>0</v>
      </c>
      <c r="F10" s="153" t="e">
        <f t="shared" si="0"/>
        <v>#DIV/0!</v>
      </c>
      <c r="G10" s="154"/>
      <c r="H10" s="151"/>
      <c r="I10" s="152">
        <f t="shared" si="1"/>
        <v>0</v>
      </c>
      <c r="J10" s="155" t="e">
        <f t="shared" si="2"/>
        <v>#DIV/0!</v>
      </c>
      <c r="K10" s="150"/>
      <c r="L10" s="151"/>
      <c r="M10" s="152">
        <f t="shared" si="3"/>
        <v>0</v>
      </c>
      <c r="N10" s="153" t="e">
        <f t="shared" si="4"/>
        <v>#DIV/0!</v>
      </c>
      <c r="O10" s="156">
        <f t="shared" ref="O10:P16" si="7">C10+G10+K10</f>
        <v>0</v>
      </c>
      <c r="P10" s="133">
        <f t="shared" si="7"/>
        <v>0</v>
      </c>
      <c r="Q10" s="133">
        <f t="shared" ref="Q10:Q16" si="8">P10-O10</f>
        <v>0</v>
      </c>
      <c r="R10" s="134" t="e">
        <f t="shared" si="5"/>
        <v>#DIV/0!</v>
      </c>
    </row>
    <row r="11" spans="1:18" ht="19.5" thickBot="1" x14ac:dyDescent="0.45">
      <c r="A11" s="17" t="s">
        <v>12</v>
      </c>
      <c r="B11" s="18"/>
      <c r="C11" s="157">
        <f>C7-C10</f>
        <v>0</v>
      </c>
      <c r="D11" s="158">
        <f>D7-D10</f>
        <v>0</v>
      </c>
      <c r="E11" s="158">
        <f t="shared" si="6"/>
        <v>0</v>
      </c>
      <c r="F11" s="159" t="e">
        <f t="shared" si="0"/>
        <v>#DIV/0!</v>
      </c>
      <c r="G11" s="160">
        <f>G7-G10</f>
        <v>0</v>
      </c>
      <c r="H11" s="158">
        <f>H7-H10</f>
        <v>0</v>
      </c>
      <c r="I11" s="158">
        <f t="shared" si="1"/>
        <v>0</v>
      </c>
      <c r="J11" s="161" t="e">
        <f t="shared" si="2"/>
        <v>#DIV/0!</v>
      </c>
      <c r="K11" s="157">
        <f>K7-K10</f>
        <v>0</v>
      </c>
      <c r="L11" s="158">
        <f>L7-L10</f>
        <v>0</v>
      </c>
      <c r="M11" s="158">
        <f t="shared" si="3"/>
        <v>0</v>
      </c>
      <c r="N11" s="159" t="e">
        <f t="shared" si="4"/>
        <v>#DIV/0!</v>
      </c>
      <c r="O11" s="160">
        <f>C11+G11+K11</f>
        <v>0</v>
      </c>
      <c r="P11" s="158">
        <f t="shared" si="7"/>
        <v>0</v>
      </c>
      <c r="Q11" s="158">
        <f t="shared" si="8"/>
        <v>0</v>
      </c>
      <c r="R11" s="159" t="e">
        <f t="shared" si="5"/>
        <v>#DIV/0!</v>
      </c>
    </row>
    <row r="12" spans="1:18" x14ac:dyDescent="0.4">
      <c r="A12" s="205" t="s">
        <v>68</v>
      </c>
      <c r="B12" s="16" t="s">
        <v>13</v>
      </c>
      <c r="C12" s="88"/>
      <c r="D12" s="119"/>
      <c r="E12" s="137">
        <f t="shared" si="6"/>
        <v>0</v>
      </c>
      <c r="F12" s="138" t="e">
        <f t="shared" si="0"/>
        <v>#DIV/0!</v>
      </c>
      <c r="G12" s="87"/>
      <c r="H12" s="119"/>
      <c r="I12" s="137">
        <f t="shared" si="1"/>
        <v>0</v>
      </c>
      <c r="J12" s="139" t="e">
        <f t="shared" si="2"/>
        <v>#DIV/0!</v>
      </c>
      <c r="K12" s="88"/>
      <c r="L12" s="119"/>
      <c r="M12" s="137">
        <f t="shared" si="3"/>
        <v>0</v>
      </c>
      <c r="N12" s="138" t="e">
        <f t="shared" si="4"/>
        <v>#DIV/0!</v>
      </c>
      <c r="O12" s="140">
        <f t="shared" si="7"/>
        <v>0</v>
      </c>
      <c r="P12" s="137">
        <f t="shared" si="7"/>
        <v>0</v>
      </c>
      <c r="Q12" s="137">
        <f t="shared" si="8"/>
        <v>0</v>
      </c>
      <c r="R12" s="138" t="e">
        <f t="shared" si="5"/>
        <v>#DIV/0!</v>
      </c>
    </row>
    <row r="13" spans="1:18" x14ac:dyDescent="0.4">
      <c r="A13" s="205"/>
      <c r="B13" s="7" t="s">
        <v>14</v>
      </c>
      <c r="C13" s="93"/>
      <c r="D13" s="126"/>
      <c r="E13" s="137">
        <f t="shared" si="6"/>
        <v>0</v>
      </c>
      <c r="F13" s="162" t="e">
        <f>D13/C13</f>
        <v>#DIV/0!</v>
      </c>
      <c r="G13" s="92"/>
      <c r="H13" s="126"/>
      <c r="I13" s="163">
        <f t="shared" si="1"/>
        <v>0</v>
      </c>
      <c r="J13" s="164" t="e">
        <f>H13/G13</f>
        <v>#DIV/0!</v>
      </c>
      <c r="K13" s="93"/>
      <c r="L13" s="126"/>
      <c r="M13" s="163">
        <f t="shared" si="3"/>
        <v>0</v>
      </c>
      <c r="N13" s="162" t="e">
        <f>L13/K13</f>
        <v>#DIV/0!</v>
      </c>
      <c r="O13" s="165">
        <f t="shared" si="7"/>
        <v>0</v>
      </c>
      <c r="P13" s="163">
        <f t="shared" si="7"/>
        <v>0</v>
      </c>
      <c r="Q13" s="163">
        <f t="shared" si="8"/>
        <v>0</v>
      </c>
      <c r="R13" s="162" t="e">
        <f>P13/O13</f>
        <v>#DIV/0!</v>
      </c>
    </row>
    <row r="14" spans="1:18" ht="19.5" thickBot="1" x14ac:dyDescent="0.45">
      <c r="A14" s="205"/>
      <c r="B14" s="19" t="s">
        <v>15</v>
      </c>
      <c r="C14" s="101"/>
      <c r="D14" s="122"/>
      <c r="E14" s="148">
        <f t="shared" si="6"/>
        <v>0</v>
      </c>
      <c r="F14" s="149" t="e">
        <f t="shared" si="0"/>
        <v>#DIV/0!</v>
      </c>
      <c r="G14" s="100"/>
      <c r="H14" s="122"/>
      <c r="I14" s="148">
        <f t="shared" si="1"/>
        <v>0</v>
      </c>
      <c r="J14" s="166" t="e">
        <f t="shared" ref="J14:J16" si="9">H14/G14</f>
        <v>#DIV/0!</v>
      </c>
      <c r="K14" s="101"/>
      <c r="L14" s="122"/>
      <c r="M14" s="148">
        <f t="shared" si="3"/>
        <v>0</v>
      </c>
      <c r="N14" s="149" t="e">
        <f t="shared" ref="N14:N16" si="10">L14/K14</f>
        <v>#DIV/0!</v>
      </c>
      <c r="O14" s="167">
        <f t="shared" si="7"/>
        <v>0</v>
      </c>
      <c r="P14" s="148">
        <f t="shared" si="7"/>
        <v>0</v>
      </c>
      <c r="Q14" s="148">
        <f t="shared" si="8"/>
        <v>0</v>
      </c>
      <c r="R14" s="149" t="e">
        <f t="shared" ref="R14:R15" si="11">P14/O14</f>
        <v>#DIV/0!</v>
      </c>
    </row>
    <row r="15" spans="1:18" ht="19.5" thickBot="1" x14ac:dyDescent="0.45">
      <c r="A15" s="14" t="s">
        <v>16</v>
      </c>
      <c r="B15" s="15"/>
      <c r="C15" s="107">
        <f>C12+C13+C14</f>
        <v>0</v>
      </c>
      <c r="D15" s="168">
        <f>D12+D13+D14</f>
        <v>0</v>
      </c>
      <c r="E15" s="168">
        <f t="shared" si="6"/>
        <v>0</v>
      </c>
      <c r="F15" s="169" t="e">
        <f t="shared" si="0"/>
        <v>#DIV/0!</v>
      </c>
      <c r="G15" s="106">
        <f>G12+G13+G14</f>
        <v>0</v>
      </c>
      <c r="H15" s="168">
        <f>H12+H13+H14</f>
        <v>0</v>
      </c>
      <c r="I15" s="168">
        <f t="shared" si="1"/>
        <v>0</v>
      </c>
      <c r="J15" s="170" t="e">
        <f t="shared" si="9"/>
        <v>#DIV/0!</v>
      </c>
      <c r="K15" s="107">
        <f>K12+K13+K14</f>
        <v>0</v>
      </c>
      <c r="L15" s="168">
        <f>L12+L13+L14</f>
        <v>0</v>
      </c>
      <c r="M15" s="168">
        <f t="shared" si="3"/>
        <v>0</v>
      </c>
      <c r="N15" s="169" t="e">
        <f t="shared" si="10"/>
        <v>#DIV/0!</v>
      </c>
      <c r="O15" s="106">
        <f>O12+O13+O14</f>
        <v>0</v>
      </c>
      <c r="P15" s="168">
        <f>P12+P13+P14</f>
        <v>0</v>
      </c>
      <c r="Q15" s="168">
        <f t="shared" si="8"/>
        <v>0</v>
      </c>
      <c r="R15" s="169" t="e">
        <f t="shared" si="11"/>
        <v>#DIV/0!</v>
      </c>
    </row>
    <row r="16" spans="1:18" ht="19.5" thickBot="1" x14ac:dyDescent="0.45">
      <c r="A16" s="20" t="s">
        <v>17</v>
      </c>
      <c r="B16" s="21"/>
      <c r="C16" s="130">
        <f>C11-C15</f>
        <v>0</v>
      </c>
      <c r="D16" s="171">
        <f>D11-D15</f>
        <v>0</v>
      </c>
      <c r="E16" s="171">
        <f t="shared" si="6"/>
        <v>0</v>
      </c>
      <c r="F16" s="172" t="e">
        <f t="shared" si="0"/>
        <v>#DIV/0!</v>
      </c>
      <c r="G16" s="173">
        <f>G11-G15</f>
        <v>0</v>
      </c>
      <c r="H16" s="171">
        <f>H11-H15</f>
        <v>0</v>
      </c>
      <c r="I16" s="171">
        <f t="shared" si="1"/>
        <v>0</v>
      </c>
      <c r="J16" s="174" t="e">
        <f t="shared" si="9"/>
        <v>#DIV/0!</v>
      </c>
      <c r="K16" s="130">
        <f>K11-K15</f>
        <v>0</v>
      </c>
      <c r="L16" s="171">
        <f>L11-L15</f>
        <v>0</v>
      </c>
      <c r="M16" s="171">
        <f t="shared" si="3"/>
        <v>0</v>
      </c>
      <c r="N16" s="172" t="e">
        <f t="shared" si="10"/>
        <v>#DIV/0!</v>
      </c>
      <c r="O16" s="173">
        <f t="shared" si="7"/>
        <v>0</v>
      </c>
      <c r="P16" s="171">
        <f t="shared" si="7"/>
        <v>0</v>
      </c>
      <c r="Q16" s="171">
        <f t="shared" si="8"/>
        <v>0</v>
      </c>
      <c r="R16" s="172" t="e">
        <f>P16/O16</f>
        <v>#DIV/0!</v>
      </c>
    </row>
    <row r="17" spans="1:18" ht="115.5" customHeight="1" thickBot="1" x14ac:dyDescent="0.45">
      <c r="A17" s="187" t="s">
        <v>18</v>
      </c>
      <c r="B17" s="189"/>
      <c r="C17" s="198" t="s">
        <v>57</v>
      </c>
      <c r="D17" s="199"/>
      <c r="E17" s="199"/>
      <c r="F17" s="200"/>
      <c r="G17" s="198"/>
      <c r="H17" s="199"/>
      <c r="I17" s="199"/>
      <c r="J17" s="200"/>
      <c r="K17" s="198"/>
      <c r="L17" s="199"/>
      <c r="M17" s="199"/>
      <c r="N17" s="200"/>
      <c r="O17" s="198"/>
      <c r="P17" s="199"/>
      <c r="Q17" s="199"/>
      <c r="R17" s="200"/>
    </row>
    <row r="18" spans="1:18" ht="118.5" customHeight="1" thickBot="1" x14ac:dyDescent="0.45">
      <c r="A18" s="193" t="s">
        <v>19</v>
      </c>
      <c r="B18" s="194"/>
      <c r="C18" s="195"/>
      <c r="D18" s="196"/>
      <c r="E18" s="196"/>
      <c r="F18" s="197"/>
      <c r="G18" s="195"/>
      <c r="H18" s="196"/>
      <c r="I18" s="196"/>
      <c r="J18" s="197"/>
      <c r="K18" s="195"/>
      <c r="L18" s="196"/>
      <c r="M18" s="196"/>
      <c r="N18" s="197"/>
      <c r="O18" s="195"/>
      <c r="P18" s="196"/>
      <c r="Q18" s="196"/>
      <c r="R18" s="197"/>
    </row>
    <row r="19" spans="1:18" ht="106.5" customHeight="1" thickBot="1" x14ac:dyDescent="0.45">
      <c r="A19" s="193" t="s">
        <v>71</v>
      </c>
      <c r="B19" s="194"/>
      <c r="C19" s="195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7"/>
    </row>
    <row r="20" spans="1:18" x14ac:dyDescent="0.4">
      <c r="D20" s="52" t="s">
        <v>69</v>
      </c>
      <c r="E20" s="53"/>
      <c r="F20" s="53"/>
      <c r="G20" s="53"/>
      <c r="H20" s="53"/>
      <c r="I20" s="53"/>
      <c r="J20" s="53"/>
    </row>
    <row r="21" spans="1:18" x14ac:dyDescent="0.4">
      <c r="D21" s="52" t="s">
        <v>70</v>
      </c>
      <c r="E21" s="52"/>
      <c r="F21" s="52"/>
      <c r="G21" s="52"/>
      <c r="H21" s="52"/>
      <c r="I21" s="52"/>
      <c r="J21" s="52"/>
    </row>
  </sheetData>
  <sheetProtection algorithmName="SHA-512" hashValue="2Y90tsAyaw3DthljJiUx29Y1UB9VOSmf6rw3Z9rGwfsg24/A5BPBiZMhPeym1F31l55QCRuS4W5q5L7bzUjOWg==" saltValue="Ohxh+0bCROZf9Iq6V35nnQ==" spinCount="100000" sheet="1" objects="1" scenarios="1" formatCells="0" formatRows="0"/>
  <mergeCells count="27">
    <mergeCell ref="A7:B7"/>
    <mergeCell ref="A8:A9"/>
    <mergeCell ref="A12:A14"/>
    <mergeCell ref="A17:B17"/>
    <mergeCell ref="C17:F17"/>
    <mergeCell ref="A19:B19"/>
    <mergeCell ref="C19:R19"/>
    <mergeCell ref="K17:N17"/>
    <mergeCell ref="O17:R17"/>
    <mergeCell ref="A18:B18"/>
    <mergeCell ref="C18:F18"/>
    <mergeCell ref="G18:J18"/>
    <mergeCell ref="K18:N18"/>
    <mergeCell ref="O18:R18"/>
    <mergeCell ref="G17:J17"/>
    <mergeCell ref="N1:R1"/>
    <mergeCell ref="O3:R5"/>
    <mergeCell ref="C5:D5"/>
    <mergeCell ref="E5:F5"/>
    <mergeCell ref="G5:H5"/>
    <mergeCell ref="I5:J5"/>
    <mergeCell ref="K5:L5"/>
    <mergeCell ref="M5:N5"/>
    <mergeCell ref="C4:F4"/>
    <mergeCell ref="G4:J4"/>
    <mergeCell ref="K4:N4"/>
    <mergeCell ref="H1:L1"/>
  </mergeCells>
  <phoneticPr fontId="2"/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4A8DD-7671-44CC-B4C5-07D25F9FA54A}">
  <dimension ref="A1:X21"/>
  <sheetViews>
    <sheetView zoomScale="90" zoomScaleNormal="90" workbookViewId="0">
      <selection activeCell="A3" sqref="A3"/>
    </sheetView>
  </sheetViews>
  <sheetFormatPr defaultRowHeight="18.75" x14ac:dyDescent="0.4"/>
  <cols>
    <col min="1" max="1" width="9.625" customWidth="1"/>
    <col min="2" max="2" width="6.75" customWidth="1"/>
    <col min="4" max="4" width="9" customWidth="1"/>
  </cols>
  <sheetData>
    <row r="1" spans="1:24" ht="19.5" thickBot="1" x14ac:dyDescent="0.45">
      <c r="A1" s="11" t="s">
        <v>23</v>
      </c>
      <c r="C1" s="1"/>
      <c r="D1" s="1"/>
      <c r="E1" s="1"/>
      <c r="F1" s="2"/>
      <c r="G1" s="211" t="s">
        <v>24</v>
      </c>
      <c r="H1" s="212"/>
      <c r="I1" s="212"/>
      <c r="J1" s="212"/>
      <c r="K1" s="213"/>
      <c r="O1" s="175" t="s">
        <v>0</v>
      </c>
      <c r="P1" s="176"/>
      <c r="Q1" s="176"/>
      <c r="R1" s="176"/>
      <c r="S1" s="177"/>
    </row>
    <row r="2" spans="1:24" ht="19.5" thickBot="1" x14ac:dyDescent="0.45">
      <c r="A2" t="s">
        <v>61</v>
      </c>
      <c r="S2" t="s">
        <v>62</v>
      </c>
    </row>
    <row r="3" spans="1:24" ht="19.5" thickBot="1" x14ac:dyDescent="0.45">
      <c r="C3" s="3" t="s">
        <v>28</v>
      </c>
      <c r="D3" s="4"/>
      <c r="E3" s="4"/>
      <c r="F3" s="4"/>
      <c r="G3" s="4"/>
      <c r="H3" s="4"/>
      <c r="I3" s="4"/>
      <c r="J3" s="4"/>
      <c r="K3" s="5"/>
      <c r="L3" s="8"/>
      <c r="M3" s="8"/>
      <c r="N3" s="8"/>
      <c r="O3" s="8"/>
      <c r="P3" s="8"/>
      <c r="Q3" s="8"/>
      <c r="R3" s="8"/>
      <c r="S3" s="8"/>
      <c r="T3" s="8"/>
      <c r="U3" s="178" t="s">
        <v>59</v>
      </c>
      <c r="V3" s="179"/>
      <c r="W3" s="179"/>
      <c r="X3" s="180"/>
    </row>
    <row r="4" spans="1:24" ht="19.5" thickBot="1" x14ac:dyDescent="0.45">
      <c r="C4" s="187" t="s">
        <v>39</v>
      </c>
      <c r="D4" s="188"/>
      <c r="E4" s="188"/>
      <c r="F4" s="187" t="s">
        <v>40</v>
      </c>
      <c r="G4" s="188"/>
      <c r="H4" s="189"/>
      <c r="I4" s="188" t="s">
        <v>41</v>
      </c>
      <c r="J4" s="188"/>
      <c r="K4" s="189"/>
      <c r="L4" s="187" t="s">
        <v>42</v>
      </c>
      <c r="M4" s="188"/>
      <c r="N4" s="189"/>
      <c r="O4" s="188" t="s">
        <v>43</v>
      </c>
      <c r="P4" s="188"/>
      <c r="Q4" s="188"/>
      <c r="R4" s="187" t="s">
        <v>44</v>
      </c>
      <c r="S4" s="188"/>
      <c r="T4" s="189"/>
      <c r="U4" s="181"/>
      <c r="V4" s="182"/>
      <c r="W4" s="182"/>
      <c r="X4" s="183"/>
    </row>
    <row r="5" spans="1:24" ht="19.5" thickBot="1" x14ac:dyDescent="0.45">
      <c r="C5" s="184" t="s">
        <v>2</v>
      </c>
      <c r="D5" s="185"/>
      <c r="E5" s="31" t="s">
        <v>26</v>
      </c>
      <c r="F5" s="184" t="s">
        <v>2</v>
      </c>
      <c r="G5" s="185"/>
      <c r="H5" s="31" t="s">
        <v>27</v>
      </c>
      <c r="I5" s="184" t="s">
        <v>2</v>
      </c>
      <c r="J5" s="185"/>
      <c r="K5" s="31" t="s">
        <v>25</v>
      </c>
      <c r="L5" s="184" t="s">
        <v>2</v>
      </c>
      <c r="M5" s="185"/>
      <c r="N5" s="31" t="s">
        <v>25</v>
      </c>
      <c r="O5" s="184" t="s">
        <v>2</v>
      </c>
      <c r="P5" s="185"/>
      <c r="Q5" s="31" t="s">
        <v>25</v>
      </c>
      <c r="R5" s="184" t="s">
        <v>2</v>
      </c>
      <c r="S5" s="185"/>
      <c r="T5" s="31" t="s">
        <v>25</v>
      </c>
      <c r="U5" s="181"/>
      <c r="V5" s="182"/>
      <c r="W5" s="182"/>
      <c r="X5" s="183"/>
    </row>
    <row r="6" spans="1:24" ht="19.5" thickBot="1" x14ac:dyDescent="0.45">
      <c r="C6" s="23" t="s">
        <v>4</v>
      </c>
      <c r="D6" s="24" t="s">
        <v>5</v>
      </c>
      <c r="E6" s="25" t="s">
        <v>7</v>
      </c>
      <c r="F6" s="23" t="s">
        <v>4</v>
      </c>
      <c r="G6" s="24" t="s">
        <v>5</v>
      </c>
      <c r="H6" s="25" t="s">
        <v>7</v>
      </c>
      <c r="I6" s="23" t="s">
        <v>4</v>
      </c>
      <c r="J6" s="24" t="s">
        <v>5</v>
      </c>
      <c r="K6" s="25" t="s">
        <v>7</v>
      </c>
      <c r="L6" s="23" t="s">
        <v>4</v>
      </c>
      <c r="M6" s="24" t="s">
        <v>5</v>
      </c>
      <c r="N6" s="25" t="s">
        <v>7</v>
      </c>
      <c r="O6" s="23" t="s">
        <v>4</v>
      </c>
      <c r="P6" s="24" t="s">
        <v>5</v>
      </c>
      <c r="Q6" s="25" t="s">
        <v>7</v>
      </c>
      <c r="R6" s="23" t="s">
        <v>4</v>
      </c>
      <c r="S6" s="24" t="s">
        <v>5</v>
      </c>
      <c r="T6" s="25" t="s">
        <v>7</v>
      </c>
      <c r="U6" s="26" t="s">
        <v>4</v>
      </c>
      <c r="V6" s="27" t="s">
        <v>5</v>
      </c>
      <c r="W6" s="27" t="s">
        <v>6</v>
      </c>
      <c r="X6" s="28" t="s">
        <v>7</v>
      </c>
    </row>
    <row r="7" spans="1:24" ht="19.5" thickBot="1" x14ac:dyDescent="0.45">
      <c r="A7" s="201" t="s">
        <v>8</v>
      </c>
      <c r="B7" s="208"/>
      <c r="C7" s="58"/>
      <c r="D7" s="116"/>
      <c r="E7" s="117" t="e">
        <f t="shared" ref="E7:E16" si="0">D7/C7</f>
        <v>#DIV/0!</v>
      </c>
      <c r="F7" s="58"/>
      <c r="G7" s="116"/>
      <c r="H7" s="117" t="e">
        <f t="shared" ref="H7:H16" si="1">G7/F7</f>
        <v>#DIV/0!</v>
      </c>
      <c r="I7" s="58"/>
      <c r="J7" s="116"/>
      <c r="K7" s="117" t="e">
        <f t="shared" ref="K7:K16" si="2">J7/I7</f>
        <v>#DIV/0!</v>
      </c>
      <c r="L7" s="58"/>
      <c r="M7" s="116"/>
      <c r="N7" s="117" t="e">
        <f t="shared" ref="N7:N16" si="3">M7/L7</f>
        <v>#DIV/0!</v>
      </c>
      <c r="O7" s="58"/>
      <c r="P7" s="116"/>
      <c r="Q7" s="117" t="e">
        <f t="shared" ref="Q7:Q16" si="4">P7/O7</f>
        <v>#DIV/0!</v>
      </c>
      <c r="R7" s="58"/>
      <c r="S7" s="116"/>
      <c r="T7" s="117" t="e">
        <f t="shared" ref="T7:T16" si="5">S7/R7</f>
        <v>#DIV/0!</v>
      </c>
      <c r="U7" s="118">
        <f>C7+F7+I7+L7+O7+R7</f>
        <v>0</v>
      </c>
      <c r="V7" s="59">
        <f>D7+G7+J7+M7+P7+S7</f>
        <v>0</v>
      </c>
      <c r="W7" s="59">
        <f>V7-U7</f>
        <v>0</v>
      </c>
      <c r="X7" s="117" t="e">
        <f>V7/U7</f>
        <v>#DIV/0!</v>
      </c>
    </row>
    <row r="8" spans="1:24" ht="18.75" customHeight="1" x14ac:dyDescent="0.4">
      <c r="A8" s="209" t="s">
        <v>9</v>
      </c>
      <c r="B8" s="32" t="s">
        <v>10</v>
      </c>
      <c r="C8" s="64"/>
      <c r="D8" s="119"/>
      <c r="E8" s="120" t="e">
        <f t="shared" si="0"/>
        <v>#DIV/0!</v>
      </c>
      <c r="F8" s="64"/>
      <c r="G8" s="119"/>
      <c r="H8" s="120" t="e">
        <f t="shared" si="1"/>
        <v>#DIV/0!</v>
      </c>
      <c r="I8" s="64"/>
      <c r="J8" s="119"/>
      <c r="K8" s="120" t="e">
        <f t="shared" si="2"/>
        <v>#DIV/0!</v>
      </c>
      <c r="L8" s="64"/>
      <c r="M8" s="119"/>
      <c r="N8" s="120" t="e">
        <f t="shared" si="3"/>
        <v>#DIV/0!</v>
      </c>
      <c r="O8" s="64"/>
      <c r="P8" s="119"/>
      <c r="Q8" s="120" t="e">
        <f t="shared" si="4"/>
        <v>#DIV/0!</v>
      </c>
      <c r="R8" s="64"/>
      <c r="S8" s="119"/>
      <c r="T8" s="120" t="e">
        <f t="shared" si="5"/>
        <v>#DIV/0!</v>
      </c>
      <c r="U8" s="121">
        <f>C8+F8+I8+L8+O8+R8</f>
        <v>0</v>
      </c>
      <c r="V8" s="66">
        <f>D8+G8+J8+M8+P8+S8</f>
        <v>0</v>
      </c>
      <c r="W8" s="66">
        <f>V8-U8</f>
        <v>0</v>
      </c>
      <c r="X8" s="120" t="e">
        <f t="shared" ref="X8:X12" si="6">V8/U8</f>
        <v>#DIV/0!</v>
      </c>
    </row>
    <row r="9" spans="1:24" ht="19.5" thickBot="1" x14ac:dyDescent="0.45">
      <c r="A9" s="210"/>
      <c r="B9" s="29" t="s">
        <v>11</v>
      </c>
      <c r="C9" s="71"/>
      <c r="D9" s="122"/>
      <c r="E9" s="123" t="e">
        <f t="shared" si="0"/>
        <v>#DIV/0!</v>
      </c>
      <c r="F9" s="71"/>
      <c r="G9" s="122"/>
      <c r="H9" s="123" t="e">
        <f t="shared" si="1"/>
        <v>#DIV/0!</v>
      </c>
      <c r="I9" s="71"/>
      <c r="J9" s="122"/>
      <c r="K9" s="123" t="e">
        <f t="shared" si="2"/>
        <v>#DIV/0!</v>
      </c>
      <c r="L9" s="71"/>
      <c r="M9" s="122"/>
      <c r="N9" s="123" t="e">
        <f t="shared" si="3"/>
        <v>#DIV/0!</v>
      </c>
      <c r="O9" s="71"/>
      <c r="P9" s="122"/>
      <c r="Q9" s="123" t="e">
        <f t="shared" si="4"/>
        <v>#DIV/0!</v>
      </c>
      <c r="R9" s="71"/>
      <c r="S9" s="122"/>
      <c r="T9" s="123" t="e">
        <f t="shared" si="5"/>
        <v>#DIV/0!</v>
      </c>
      <c r="U9" s="124" t="e">
        <f>(U7*1000)/U8</f>
        <v>#DIV/0!</v>
      </c>
      <c r="V9" s="124" t="e">
        <f>(V7*1000)/V8</f>
        <v>#DIV/0!</v>
      </c>
      <c r="W9" s="73" t="e">
        <f t="shared" ref="W9:W16" si="7">V9-U9</f>
        <v>#DIV/0!</v>
      </c>
      <c r="X9" s="123" t="e">
        <f t="shared" si="6"/>
        <v>#DIV/0!</v>
      </c>
    </row>
    <row r="10" spans="1:24" ht="19.5" thickBot="1" x14ac:dyDescent="0.45">
      <c r="A10" s="6" t="s">
        <v>67</v>
      </c>
      <c r="B10" s="30"/>
      <c r="C10" s="58"/>
      <c r="D10" s="116"/>
      <c r="E10" s="117" t="e">
        <f t="shared" si="0"/>
        <v>#DIV/0!</v>
      </c>
      <c r="F10" s="58"/>
      <c r="G10" s="116"/>
      <c r="H10" s="117" t="e">
        <f t="shared" si="1"/>
        <v>#DIV/0!</v>
      </c>
      <c r="I10" s="58"/>
      <c r="J10" s="116"/>
      <c r="K10" s="117" t="e">
        <f t="shared" si="2"/>
        <v>#DIV/0!</v>
      </c>
      <c r="L10" s="58"/>
      <c r="M10" s="116"/>
      <c r="N10" s="117" t="e">
        <f t="shared" si="3"/>
        <v>#DIV/0!</v>
      </c>
      <c r="O10" s="58"/>
      <c r="P10" s="116"/>
      <c r="Q10" s="117" t="e">
        <f t="shared" si="4"/>
        <v>#DIV/0!</v>
      </c>
      <c r="R10" s="58"/>
      <c r="S10" s="116"/>
      <c r="T10" s="117" t="e">
        <f t="shared" si="5"/>
        <v>#DIV/0!</v>
      </c>
      <c r="U10" s="118">
        <f t="shared" ref="U10:U16" si="8">C10+F10+I10+L10+O10+R10</f>
        <v>0</v>
      </c>
      <c r="V10" s="59">
        <f t="shared" ref="V10:V16" si="9">D10+G10+J10+M10+P10+S10</f>
        <v>0</v>
      </c>
      <c r="W10" s="59">
        <f t="shared" si="7"/>
        <v>0</v>
      </c>
      <c r="X10" s="117" t="e">
        <f t="shared" si="6"/>
        <v>#DIV/0!</v>
      </c>
    </row>
    <row r="11" spans="1:24" ht="19.5" thickBot="1" x14ac:dyDescent="0.45">
      <c r="A11" s="13" t="s">
        <v>12</v>
      </c>
      <c r="B11" s="17"/>
      <c r="C11" s="81">
        <f>C7-C10</f>
        <v>0</v>
      </c>
      <c r="D11" s="82">
        <f>D7-D10</f>
        <v>0</v>
      </c>
      <c r="E11" s="125" t="e">
        <f t="shared" si="0"/>
        <v>#DIV/0!</v>
      </c>
      <c r="F11" s="81">
        <f>F7-F10</f>
        <v>0</v>
      </c>
      <c r="G11" s="82">
        <f>G7-G10</f>
        <v>0</v>
      </c>
      <c r="H11" s="125" t="e">
        <f t="shared" si="1"/>
        <v>#DIV/0!</v>
      </c>
      <c r="I11" s="81">
        <f>I7-I10</f>
        <v>0</v>
      </c>
      <c r="J11" s="82">
        <f>J7-J10</f>
        <v>0</v>
      </c>
      <c r="K11" s="125" t="e">
        <f t="shared" si="2"/>
        <v>#DIV/0!</v>
      </c>
      <c r="L11" s="81">
        <f>L7-L10</f>
        <v>0</v>
      </c>
      <c r="M11" s="82">
        <f>M7-M10</f>
        <v>0</v>
      </c>
      <c r="N11" s="125" t="e">
        <f t="shared" si="3"/>
        <v>#DIV/0!</v>
      </c>
      <c r="O11" s="81">
        <f>O7-O10</f>
        <v>0</v>
      </c>
      <c r="P11" s="82">
        <f>P7-P10</f>
        <v>0</v>
      </c>
      <c r="Q11" s="125" t="e">
        <f t="shared" si="4"/>
        <v>#DIV/0!</v>
      </c>
      <c r="R11" s="81">
        <f>R7-R10</f>
        <v>0</v>
      </c>
      <c r="S11" s="82">
        <f>S7-S10</f>
        <v>0</v>
      </c>
      <c r="T11" s="125" t="e">
        <f t="shared" si="5"/>
        <v>#DIV/0!</v>
      </c>
      <c r="U11" s="81">
        <f t="shared" si="8"/>
        <v>0</v>
      </c>
      <c r="V11" s="82">
        <f t="shared" si="9"/>
        <v>0</v>
      </c>
      <c r="W11" s="82">
        <f t="shared" si="7"/>
        <v>0</v>
      </c>
      <c r="X11" s="125" t="e">
        <f t="shared" si="6"/>
        <v>#DIV/0!</v>
      </c>
    </row>
    <row r="12" spans="1:24" x14ac:dyDescent="0.4">
      <c r="A12" s="209" t="s">
        <v>68</v>
      </c>
      <c r="B12" s="16" t="s">
        <v>13</v>
      </c>
      <c r="C12" s="88"/>
      <c r="D12" s="119"/>
      <c r="E12" s="120" t="e">
        <f t="shared" si="0"/>
        <v>#DIV/0!</v>
      </c>
      <c r="F12" s="88"/>
      <c r="G12" s="119"/>
      <c r="H12" s="120" t="e">
        <f t="shared" si="1"/>
        <v>#DIV/0!</v>
      </c>
      <c r="I12" s="88"/>
      <c r="J12" s="119"/>
      <c r="K12" s="120" t="e">
        <f t="shared" si="2"/>
        <v>#DIV/0!</v>
      </c>
      <c r="L12" s="88"/>
      <c r="M12" s="119"/>
      <c r="N12" s="120" t="e">
        <f t="shared" si="3"/>
        <v>#DIV/0!</v>
      </c>
      <c r="O12" s="88"/>
      <c r="P12" s="119"/>
      <c r="Q12" s="120" t="e">
        <f t="shared" si="4"/>
        <v>#DIV/0!</v>
      </c>
      <c r="R12" s="88"/>
      <c r="S12" s="119"/>
      <c r="T12" s="120" t="e">
        <f t="shared" si="5"/>
        <v>#DIV/0!</v>
      </c>
      <c r="U12" s="121">
        <f t="shared" si="8"/>
        <v>0</v>
      </c>
      <c r="V12" s="66">
        <f t="shared" si="9"/>
        <v>0</v>
      </c>
      <c r="W12" s="66">
        <f t="shared" si="7"/>
        <v>0</v>
      </c>
      <c r="X12" s="120" t="e">
        <f t="shared" si="6"/>
        <v>#DIV/0!</v>
      </c>
    </row>
    <row r="13" spans="1:24" x14ac:dyDescent="0.4">
      <c r="A13" s="205"/>
      <c r="B13" s="7" t="s">
        <v>14</v>
      </c>
      <c r="C13" s="93"/>
      <c r="D13" s="126"/>
      <c r="E13" s="127" t="e">
        <f t="shared" si="0"/>
        <v>#DIV/0!</v>
      </c>
      <c r="F13" s="93"/>
      <c r="G13" s="126"/>
      <c r="H13" s="127" t="e">
        <f t="shared" si="1"/>
        <v>#DIV/0!</v>
      </c>
      <c r="I13" s="93"/>
      <c r="J13" s="126"/>
      <c r="K13" s="127" t="e">
        <f t="shared" si="2"/>
        <v>#DIV/0!</v>
      </c>
      <c r="L13" s="93"/>
      <c r="M13" s="126"/>
      <c r="N13" s="127" t="e">
        <f t="shared" si="3"/>
        <v>#DIV/0!</v>
      </c>
      <c r="O13" s="93"/>
      <c r="P13" s="126"/>
      <c r="Q13" s="127" t="e">
        <f t="shared" si="4"/>
        <v>#DIV/0!</v>
      </c>
      <c r="R13" s="93"/>
      <c r="S13" s="126"/>
      <c r="T13" s="127" t="e">
        <f t="shared" si="5"/>
        <v>#DIV/0!</v>
      </c>
      <c r="U13" s="128">
        <f t="shared" si="8"/>
        <v>0</v>
      </c>
      <c r="V13" s="94">
        <f t="shared" si="9"/>
        <v>0</v>
      </c>
      <c r="W13" s="94">
        <f t="shared" si="7"/>
        <v>0</v>
      </c>
      <c r="X13" s="127" t="e">
        <f>V13/U13</f>
        <v>#DIV/0!</v>
      </c>
    </row>
    <row r="14" spans="1:24" ht="19.5" thickBot="1" x14ac:dyDescent="0.45">
      <c r="A14" s="205"/>
      <c r="B14" s="19" t="s">
        <v>15</v>
      </c>
      <c r="C14" s="101"/>
      <c r="D14" s="122"/>
      <c r="E14" s="123" t="e">
        <f t="shared" si="0"/>
        <v>#DIV/0!</v>
      </c>
      <c r="F14" s="101"/>
      <c r="G14" s="122"/>
      <c r="H14" s="123" t="e">
        <f t="shared" si="1"/>
        <v>#DIV/0!</v>
      </c>
      <c r="I14" s="101"/>
      <c r="J14" s="122"/>
      <c r="K14" s="123" t="e">
        <f t="shared" si="2"/>
        <v>#DIV/0!</v>
      </c>
      <c r="L14" s="101"/>
      <c r="M14" s="122"/>
      <c r="N14" s="123" t="e">
        <f t="shared" si="3"/>
        <v>#DIV/0!</v>
      </c>
      <c r="O14" s="101"/>
      <c r="P14" s="122"/>
      <c r="Q14" s="123" t="e">
        <f t="shared" si="4"/>
        <v>#DIV/0!</v>
      </c>
      <c r="R14" s="101"/>
      <c r="S14" s="122"/>
      <c r="T14" s="123" t="e">
        <f t="shared" si="5"/>
        <v>#DIV/0!</v>
      </c>
      <c r="U14" s="124">
        <f t="shared" si="8"/>
        <v>0</v>
      </c>
      <c r="V14" s="73">
        <f t="shared" si="9"/>
        <v>0</v>
      </c>
      <c r="W14" s="73">
        <f t="shared" si="7"/>
        <v>0</v>
      </c>
      <c r="X14" s="123" t="e">
        <f t="shared" ref="X14:X16" si="10">V14/U14</f>
        <v>#DIV/0!</v>
      </c>
    </row>
    <row r="15" spans="1:24" ht="19.5" thickBot="1" x14ac:dyDescent="0.45">
      <c r="A15" s="14" t="s">
        <v>16</v>
      </c>
      <c r="B15" s="15"/>
      <c r="C15" s="107">
        <f>C12+C13+C14</f>
        <v>0</v>
      </c>
      <c r="D15" s="108">
        <f>D12+D13+D14</f>
        <v>0</v>
      </c>
      <c r="E15" s="129" t="e">
        <f t="shared" si="0"/>
        <v>#DIV/0!</v>
      </c>
      <c r="F15" s="107">
        <f>F12+F13+F14</f>
        <v>0</v>
      </c>
      <c r="G15" s="108">
        <f>G12+G13+G14</f>
        <v>0</v>
      </c>
      <c r="H15" s="129" t="e">
        <f t="shared" si="1"/>
        <v>#DIV/0!</v>
      </c>
      <c r="I15" s="107">
        <f>I12+I13+I14</f>
        <v>0</v>
      </c>
      <c r="J15" s="108">
        <f>J12+J13+J14</f>
        <v>0</v>
      </c>
      <c r="K15" s="129" t="e">
        <f t="shared" si="2"/>
        <v>#DIV/0!</v>
      </c>
      <c r="L15" s="107">
        <f>L12+L13+L14</f>
        <v>0</v>
      </c>
      <c r="M15" s="108">
        <f>M12+M13+M14</f>
        <v>0</v>
      </c>
      <c r="N15" s="129" t="e">
        <f t="shared" si="3"/>
        <v>#DIV/0!</v>
      </c>
      <c r="O15" s="107">
        <f>O12+O13+O14</f>
        <v>0</v>
      </c>
      <c r="P15" s="108">
        <f>P12+P13+P14</f>
        <v>0</v>
      </c>
      <c r="Q15" s="129" t="e">
        <f t="shared" si="4"/>
        <v>#DIV/0!</v>
      </c>
      <c r="R15" s="107">
        <f>R12+R13+R14</f>
        <v>0</v>
      </c>
      <c r="S15" s="108">
        <f>S12+S13+S14</f>
        <v>0</v>
      </c>
      <c r="T15" s="129" t="e">
        <f t="shared" si="5"/>
        <v>#DIV/0!</v>
      </c>
      <c r="U15" s="107">
        <f t="shared" si="8"/>
        <v>0</v>
      </c>
      <c r="V15" s="108">
        <f t="shared" si="9"/>
        <v>0</v>
      </c>
      <c r="W15" s="108">
        <f t="shared" si="7"/>
        <v>0</v>
      </c>
      <c r="X15" s="129" t="e">
        <f t="shared" si="10"/>
        <v>#DIV/0!</v>
      </c>
    </row>
    <row r="16" spans="1:24" ht="19.5" thickBot="1" x14ac:dyDescent="0.45">
      <c r="A16" s="20" t="s">
        <v>17</v>
      </c>
      <c r="B16" s="21"/>
      <c r="C16" s="130">
        <f>C11-C15</f>
        <v>0</v>
      </c>
      <c r="D16" s="131">
        <f>D11-D15</f>
        <v>0</v>
      </c>
      <c r="E16" s="132" t="e">
        <f t="shared" si="0"/>
        <v>#DIV/0!</v>
      </c>
      <c r="F16" s="130">
        <f>F11-F15</f>
        <v>0</v>
      </c>
      <c r="G16" s="131">
        <f>G11-G15</f>
        <v>0</v>
      </c>
      <c r="H16" s="132" t="e">
        <f t="shared" si="1"/>
        <v>#DIV/0!</v>
      </c>
      <c r="I16" s="130">
        <f>I11-I15</f>
        <v>0</v>
      </c>
      <c r="J16" s="131">
        <f>J11-J15</f>
        <v>0</v>
      </c>
      <c r="K16" s="132" t="e">
        <f t="shared" si="2"/>
        <v>#DIV/0!</v>
      </c>
      <c r="L16" s="130">
        <f>L11-L15</f>
        <v>0</v>
      </c>
      <c r="M16" s="131">
        <f>M11-M15</f>
        <v>0</v>
      </c>
      <c r="N16" s="132" t="e">
        <f t="shared" si="3"/>
        <v>#DIV/0!</v>
      </c>
      <c r="O16" s="130">
        <f>O11-O15</f>
        <v>0</v>
      </c>
      <c r="P16" s="131">
        <f>P11-P15</f>
        <v>0</v>
      </c>
      <c r="Q16" s="132" t="e">
        <f t="shared" si="4"/>
        <v>#DIV/0!</v>
      </c>
      <c r="R16" s="130">
        <f>R11-R15</f>
        <v>0</v>
      </c>
      <c r="S16" s="131">
        <f>S11-S15</f>
        <v>0</v>
      </c>
      <c r="T16" s="132" t="e">
        <f t="shared" si="5"/>
        <v>#DIV/0!</v>
      </c>
      <c r="U16" s="130">
        <f t="shared" si="8"/>
        <v>0</v>
      </c>
      <c r="V16" s="131">
        <f t="shared" si="9"/>
        <v>0</v>
      </c>
      <c r="W16" s="131">
        <f t="shared" si="7"/>
        <v>0</v>
      </c>
      <c r="X16" s="132" t="e">
        <f t="shared" si="10"/>
        <v>#DIV/0!</v>
      </c>
    </row>
    <row r="17" spans="1:24" ht="161.25" customHeight="1" thickBot="1" x14ac:dyDescent="0.45">
      <c r="A17" s="187" t="s">
        <v>18</v>
      </c>
      <c r="B17" s="189"/>
      <c r="C17" s="198"/>
      <c r="D17" s="199"/>
      <c r="E17" s="200"/>
      <c r="F17" s="198"/>
      <c r="G17" s="199"/>
      <c r="H17" s="200"/>
      <c r="I17" s="198"/>
      <c r="J17" s="199"/>
      <c r="K17" s="200"/>
      <c r="L17" s="195"/>
      <c r="M17" s="196"/>
      <c r="N17" s="196"/>
      <c r="O17" s="195"/>
      <c r="P17" s="196"/>
      <c r="Q17" s="197"/>
      <c r="R17" s="195"/>
      <c r="S17" s="196"/>
      <c r="T17" s="197"/>
      <c r="U17" s="198"/>
      <c r="V17" s="199"/>
      <c r="W17" s="199"/>
      <c r="X17" s="200"/>
    </row>
    <row r="18" spans="1:24" ht="159.75" customHeight="1" thickBot="1" x14ac:dyDescent="0.45">
      <c r="A18" s="193" t="s">
        <v>19</v>
      </c>
      <c r="B18" s="194"/>
      <c r="C18" s="195"/>
      <c r="D18" s="196"/>
      <c r="E18" s="197"/>
      <c r="F18" s="195"/>
      <c r="G18" s="196"/>
      <c r="H18" s="197"/>
      <c r="I18" s="195"/>
      <c r="J18" s="196"/>
      <c r="K18" s="197"/>
      <c r="L18" s="195"/>
      <c r="M18" s="196"/>
      <c r="N18" s="196"/>
      <c r="O18" s="195"/>
      <c r="P18" s="196"/>
      <c r="Q18" s="197"/>
      <c r="R18" s="195"/>
      <c r="S18" s="196"/>
      <c r="T18" s="197"/>
      <c r="U18" s="195"/>
      <c r="V18" s="196"/>
      <c r="W18" s="196"/>
      <c r="X18" s="197"/>
    </row>
    <row r="19" spans="1:24" ht="107.25" customHeight="1" thickBot="1" x14ac:dyDescent="0.45">
      <c r="A19" s="193" t="s">
        <v>71</v>
      </c>
      <c r="B19" s="194"/>
      <c r="C19" s="195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7"/>
    </row>
    <row r="20" spans="1:24" x14ac:dyDescent="0.4">
      <c r="D20" s="52" t="s">
        <v>69</v>
      </c>
      <c r="E20" s="53"/>
      <c r="F20" s="53"/>
      <c r="G20" s="53"/>
      <c r="H20" s="53"/>
      <c r="I20" s="53"/>
      <c r="J20" s="53"/>
    </row>
    <row r="21" spans="1:24" x14ac:dyDescent="0.4">
      <c r="C21" s="22"/>
      <c r="D21" s="52" t="s">
        <v>70</v>
      </c>
      <c r="E21" s="52"/>
      <c r="F21" s="52"/>
      <c r="G21" s="52"/>
      <c r="H21" s="52"/>
      <c r="I21" s="52"/>
      <c r="J21" s="52"/>
    </row>
  </sheetData>
  <sheetProtection algorithmName="SHA-512" hashValue="44ZuQqLPLFOTfJ2jN3F9bzZDhKQ7UdbDIJ+bpBk2gQWcWHhQIRox1dibacHp+PvWwhpuMu1+fJnVHwSzbWjuFA==" saltValue="3zXhT/noqhkXFU3ObMiDrA==" spinCount="100000" sheet="1" objects="1" scenarios="1" formatCells="0" formatRows="0"/>
  <mergeCells count="36">
    <mergeCell ref="U3:X5"/>
    <mergeCell ref="C5:D5"/>
    <mergeCell ref="F5:G5"/>
    <mergeCell ref="I5:J5"/>
    <mergeCell ref="C4:E4"/>
    <mergeCell ref="F4:H4"/>
    <mergeCell ref="O1:S1"/>
    <mergeCell ref="L5:M5"/>
    <mergeCell ref="O5:P5"/>
    <mergeCell ref="R5:S5"/>
    <mergeCell ref="I17:K17"/>
    <mergeCell ref="L17:N17"/>
    <mergeCell ref="G1:K1"/>
    <mergeCell ref="O17:Q17"/>
    <mergeCell ref="R17:T17"/>
    <mergeCell ref="I4:K4"/>
    <mergeCell ref="L4:N4"/>
    <mergeCell ref="O4:Q4"/>
    <mergeCell ref="R4:T4"/>
    <mergeCell ref="F17:H17"/>
    <mergeCell ref="A7:B7"/>
    <mergeCell ref="A8:A9"/>
    <mergeCell ref="A12:A14"/>
    <mergeCell ref="A17:B17"/>
    <mergeCell ref="C19:X19"/>
    <mergeCell ref="O18:Q18"/>
    <mergeCell ref="A19:B19"/>
    <mergeCell ref="A18:B18"/>
    <mergeCell ref="C18:E18"/>
    <mergeCell ref="F18:H18"/>
    <mergeCell ref="I18:K18"/>
    <mergeCell ref="R18:T18"/>
    <mergeCell ref="U17:X17"/>
    <mergeCell ref="U18:X18"/>
    <mergeCell ref="C17:E17"/>
    <mergeCell ref="L18:N18"/>
  </mergeCells>
  <phoneticPr fontId="2"/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644A-8FC0-4AE8-9BB9-A1A6597F2065}">
  <dimension ref="A1:U21"/>
  <sheetViews>
    <sheetView zoomScale="90" zoomScaleNormal="90" workbookViewId="0">
      <selection activeCell="A3" sqref="A3"/>
    </sheetView>
  </sheetViews>
  <sheetFormatPr defaultRowHeight="18.75" x14ac:dyDescent="0.4"/>
  <cols>
    <col min="1" max="1" width="9.625" customWidth="1"/>
    <col min="2" max="2" width="6.75" customWidth="1"/>
    <col min="3" max="15" width="13" customWidth="1"/>
  </cols>
  <sheetData>
    <row r="1" spans="1:21" ht="19.5" thickBot="1" x14ac:dyDescent="0.45">
      <c r="A1" s="11" t="s">
        <v>23</v>
      </c>
      <c r="C1" s="2"/>
      <c r="D1" s="2"/>
      <c r="F1" s="190" t="s">
        <v>72</v>
      </c>
      <c r="G1" s="191"/>
      <c r="H1" s="191"/>
      <c r="I1" s="191"/>
      <c r="J1" s="192"/>
      <c r="L1" s="175" t="s">
        <v>0</v>
      </c>
      <c r="M1" s="176"/>
      <c r="N1" s="176"/>
      <c r="O1" s="177"/>
    </row>
    <row r="2" spans="1:21" ht="19.5" thickBot="1" x14ac:dyDescent="0.45">
      <c r="A2" t="s">
        <v>91</v>
      </c>
      <c r="K2" t="s">
        <v>62</v>
      </c>
    </row>
    <row r="3" spans="1:21" ht="19.5" thickBot="1" x14ac:dyDescent="0.45">
      <c r="C3" s="3" t="s">
        <v>86</v>
      </c>
      <c r="D3" s="4"/>
      <c r="E3" s="4"/>
      <c r="F3" s="4"/>
      <c r="G3" s="4"/>
      <c r="H3" s="4"/>
      <c r="I3" s="4"/>
      <c r="J3" s="4"/>
      <c r="K3" s="5"/>
      <c r="L3" s="214" t="s">
        <v>66</v>
      </c>
      <c r="M3" s="179"/>
      <c r="N3" s="179"/>
      <c r="O3" s="180"/>
    </row>
    <row r="4" spans="1:21" ht="19.5" thickBot="1" x14ac:dyDescent="0.45">
      <c r="C4" s="9" t="s">
        <v>45</v>
      </c>
      <c r="D4" s="12" t="s">
        <v>46</v>
      </c>
      <c r="E4" s="10" t="s">
        <v>47</v>
      </c>
      <c r="F4" s="12" t="s">
        <v>48</v>
      </c>
      <c r="G4" s="10" t="s">
        <v>49</v>
      </c>
      <c r="H4" s="12" t="s">
        <v>50</v>
      </c>
      <c r="I4" s="10" t="s">
        <v>51</v>
      </c>
      <c r="J4" s="12" t="s">
        <v>52</v>
      </c>
      <c r="K4" s="10" t="s">
        <v>53</v>
      </c>
      <c r="L4" s="181"/>
      <c r="M4" s="182"/>
      <c r="N4" s="182"/>
      <c r="O4" s="183"/>
    </row>
    <row r="5" spans="1:21" ht="19.5" thickBot="1" x14ac:dyDescent="0.45">
      <c r="C5" s="48" t="s">
        <v>29</v>
      </c>
      <c r="D5" s="49" t="s">
        <v>29</v>
      </c>
      <c r="E5" s="50" t="s">
        <v>29</v>
      </c>
      <c r="F5" s="49" t="s">
        <v>29</v>
      </c>
      <c r="G5" s="50" t="s">
        <v>29</v>
      </c>
      <c r="H5" s="49" t="s">
        <v>29</v>
      </c>
      <c r="I5" s="50" t="s">
        <v>29</v>
      </c>
      <c r="J5" s="49" t="s">
        <v>29</v>
      </c>
      <c r="K5" s="51" t="s">
        <v>29</v>
      </c>
      <c r="L5" s="181"/>
      <c r="M5" s="182"/>
      <c r="N5" s="182"/>
      <c r="O5" s="183"/>
    </row>
    <row r="6" spans="1:21" ht="19.5" thickBot="1" x14ac:dyDescent="0.45">
      <c r="C6" s="39" t="s">
        <v>5</v>
      </c>
      <c r="D6" s="40" t="s">
        <v>5</v>
      </c>
      <c r="E6" s="41" t="s">
        <v>5</v>
      </c>
      <c r="F6" s="40" t="s">
        <v>5</v>
      </c>
      <c r="G6" s="41" t="s">
        <v>5</v>
      </c>
      <c r="H6" s="40" t="s">
        <v>5</v>
      </c>
      <c r="I6" s="41" t="s">
        <v>5</v>
      </c>
      <c r="J6" s="40" t="s">
        <v>5</v>
      </c>
      <c r="K6" s="42" t="s">
        <v>5</v>
      </c>
      <c r="L6" s="26" t="s">
        <v>54</v>
      </c>
      <c r="M6" s="27" t="s">
        <v>6</v>
      </c>
      <c r="N6" s="43" t="s">
        <v>7</v>
      </c>
      <c r="O6" s="44" t="s">
        <v>65</v>
      </c>
    </row>
    <row r="7" spans="1:21" ht="19.5" thickBot="1" x14ac:dyDescent="0.45">
      <c r="A7" s="201" t="s">
        <v>8</v>
      </c>
      <c r="B7" s="208"/>
      <c r="C7" s="54"/>
      <c r="D7" s="55"/>
      <c r="E7" s="56"/>
      <c r="F7" s="55"/>
      <c r="G7" s="56"/>
      <c r="H7" s="55"/>
      <c r="I7" s="56"/>
      <c r="J7" s="55"/>
      <c r="K7" s="57"/>
      <c r="L7" s="58"/>
      <c r="M7" s="59">
        <f>K7-L7</f>
        <v>0</v>
      </c>
      <c r="N7" s="60" t="e">
        <f>K7/L7</f>
        <v>#DIV/0!</v>
      </c>
      <c r="O7" s="61">
        <f>C7+D7+E7+F7+G7+H7+I7+J7+K7</f>
        <v>0</v>
      </c>
    </row>
    <row r="8" spans="1:21" x14ac:dyDescent="0.4">
      <c r="A8" s="203" t="s">
        <v>9</v>
      </c>
      <c r="B8" s="32" t="s">
        <v>10</v>
      </c>
      <c r="C8" s="62"/>
      <c r="D8" s="63"/>
      <c r="E8" s="62"/>
      <c r="F8" s="63"/>
      <c r="G8" s="62"/>
      <c r="H8" s="63"/>
      <c r="I8" s="62"/>
      <c r="J8" s="63"/>
      <c r="K8" s="64"/>
      <c r="L8" s="65"/>
      <c r="M8" s="66">
        <f>K8-L8</f>
        <v>0</v>
      </c>
      <c r="N8" s="67" t="e">
        <f>K8/L8</f>
        <v>#DIV/0!</v>
      </c>
      <c r="O8" s="68">
        <f>C8+D8+E8+F8+G8+H8+I8+J8+K8</f>
        <v>0</v>
      </c>
    </row>
    <row r="9" spans="1:21" ht="19.5" thickBot="1" x14ac:dyDescent="0.45">
      <c r="A9" s="203"/>
      <c r="B9" s="29" t="s">
        <v>11</v>
      </c>
      <c r="C9" s="69"/>
      <c r="D9" s="70"/>
      <c r="E9" s="69"/>
      <c r="F9" s="70"/>
      <c r="G9" s="69"/>
      <c r="H9" s="70"/>
      <c r="I9" s="69"/>
      <c r="J9" s="70"/>
      <c r="K9" s="71"/>
      <c r="L9" s="72"/>
      <c r="M9" s="73">
        <f>K9-L9</f>
        <v>0</v>
      </c>
      <c r="N9" s="74" t="e">
        <f>K9/L9</f>
        <v>#DIV/0!</v>
      </c>
      <c r="O9" s="75" t="e">
        <f>(O7*1000)/O8</f>
        <v>#DIV/0!</v>
      </c>
    </row>
    <row r="10" spans="1:21" ht="19.5" thickBot="1" x14ac:dyDescent="0.45">
      <c r="A10" s="30" t="s">
        <v>67</v>
      </c>
      <c r="B10" s="45"/>
      <c r="C10" s="54"/>
      <c r="D10" s="55"/>
      <c r="E10" s="56"/>
      <c r="F10" s="55"/>
      <c r="G10" s="56"/>
      <c r="H10" s="55"/>
      <c r="I10" s="56"/>
      <c r="J10" s="55"/>
      <c r="K10" s="57"/>
      <c r="L10" s="58"/>
      <c r="M10" s="59">
        <f>K10-L10</f>
        <v>0</v>
      </c>
      <c r="N10" s="60" t="e">
        <f>K10/L10</f>
        <v>#DIV/0!</v>
      </c>
      <c r="O10" s="76">
        <f>C10+D10+E10+F10+G10+H10+I10+J10+K10</f>
        <v>0</v>
      </c>
    </row>
    <row r="11" spans="1:21" ht="19.5" thickBot="1" x14ac:dyDescent="0.45">
      <c r="A11" s="17" t="s">
        <v>12</v>
      </c>
      <c r="B11" s="18"/>
      <c r="C11" s="77">
        <f>C7-C10</f>
        <v>0</v>
      </c>
      <c r="D11" s="78">
        <f>D7-D10</f>
        <v>0</v>
      </c>
      <c r="E11" s="79">
        <f>E7-E10</f>
        <v>0</v>
      </c>
      <c r="F11" s="78">
        <f>F7-F10</f>
        <v>0</v>
      </c>
      <c r="G11" s="79">
        <f>G7-G10</f>
        <v>0</v>
      </c>
      <c r="H11" s="78">
        <f>H7-H10</f>
        <v>0</v>
      </c>
      <c r="I11" s="79">
        <f>I7-I10</f>
        <v>0</v>
      </c>
      <c r="J11" s="78">
        <f>J7-J10</f>
        <v>0</v>
      </c>
      <c r="K11" s="80">
        <f>K7-K10</f>
        <v>0</v>
      </c>
      <c r="L11" s="81">
        <f>L7-L10</f>
        <v>0</v>
      </c>
      <c r="M11" s="82">
        <f>K11-L11</f>
        <v>0</v>
      </c>
      <c r="N11" s="83" t="e">
        <f>K11/L11</f>
        <v>#DIV/0!</v>
      </c>
      <c r="O11" s="78">
        <f>C11+D11+E11+F11+G11+H11+I11+J11+K11</f>
        <v>0</v>
      </c>
      <c r="U11" s="22"/>
    </row>
    <row r="12" spans="1:21" x14ac:dyDescent="0.4">
      <c r="A12" s="205" t="s">
        <v>68</v>
      </c>
      <c r="B12" s="16" t="s">
        <v>13</v>
      </c>
      <c r="C12" s="84"/>
      <c r="D12" s="85"/>
      <c r="E12" s="86"/>
      <c r="F12" s="85"/>
      <c r="G12" s="86"/>
      <c r="H12" s="85"/>
      <c r="I12" s="86"/>
      <c r="J12" s="85"/>
      <c r="K12" s="87"/>
      <c r="L12" s="88"/>
      <c r="M12" s="66">
        <f>K12-L12</f>
        <v>0</v>
      </c>
      <c r="N12" s="67" t="e">
        <f>K12/L12</f>
        <v>#DIV/0!</v>
      </c>
      <c r="O12" s="68">
        <f>C12+D12+E12+F12+G12+H12+I12+J12+K12</f>
        <v>0</v>
      </c>
    </row>
    <row r="13" spans="1:21" x14ac:dyDescent="0.4">
      <c r="A13" s="205"/>
      <c r="B13" s="7" t="s">
        <v>14</v>
      </c>
      <c r="C13" s="89"/>
      <c r="D13" s="90"/>
      <c r="E13" s="91"/>
      <c r="F13" s="90"/>
      <c r="G13" s="91"/>
      <c r="H13" s="90"/>
      <c r="I13" s="91"/>
      <c r="J13" s="90"/>
      <c r="K13" s="92"/>
      <c r="L13" s="93"/>
      <c r="M13" s="94">
        <f>K13-L13</f>
        <v>0</v>
      </c>
      <c r="N13" s="95" t="e">
        <f>K13/L13</f>
        <v>#DIV/0!</v>
      </c>
      <c r="O13" s="96">
        <f>C13+D13+E13+F13+G13+H13+I13+J13+K13</f>
        <v>0</v>
      </c>
    </row>
    <row r="14" spans="1:21" ht="19.5" thickBot="1" x14ac:dyDescent="0.45">
      <c r="A14" s="205"/>
      <c r="B14" s="19" t="s">
        <v>15</v>
      </c>
      <c r="C14" s="97"/>
      <c r="D14" s="98"/>
      <c r="E14" s="99"/>
      <c r="F14" s="98"/>
      <c r="G14" s="99"/>
      <c r="H14" s="98"/>
      <c r="I14" s="99"/>
      <c r="J14" s="98"/>
      <c r="K14" s="100"/>
      <c r="L14" s="101"/>
      <c r="M14" s="73">
        <f>K14-L14</f>
        <v>0</v>
      </c>
      <c r="N14" s="74" t="e">
        <f>K14/L14</f>
        <v>#DIV/0!</v>
      </c>
      <c r="O14" s="102">
        <f>C14+D14+E14+F14+G14+H14+I14+J14+K14</f>
        <v>0</v>
      </c>
    </row>
    <row r="15" spans="1:21" ht="19.5" thickBot="1" x14ac:dyDescent="0.45">
      <c r="A15" s="14" t="s">
        <v>16</v>
      </c>
      <c r="B15" s="15"/>
      <c r="C15" s="103">
        <f>C12+C13+C14</f>
        <v>0</v>
      </c>
      <c r="D15" s="104">
        <f>D12+D13+D14</f>
        <v>0</v>
      </c>
      <c r="E15" s="105">
        <f>E12+E13+E14</f>
        <v>0</v>
      </c>
      <c r="F15" s="104">
        <f>F12+F13+F14</f>
        <v>0</v>
      </c>
      <c r="G15" s="105">
        <f>G12+G13+G14</f>
        <v>0</v>
      </c>
      <c r="H15" s="104">
        <f>H12+H13+H14</f>
        <v>0</v>
      </c>
      <c r="I15" s="105">
        <f>I12+I13+I14</f>
        <v>0</v>
      </c>
      <c r="J15" s="104">
        <f>J12+J13+J14</f>
        <v>0</v>
      </c>
      <c r="K15" s="106">
        <f>K12+K13+K14</f>
        <v>0</v>
      </c>
      <c r="L15" s="107">
        <f>L12+L13+L14</f>
        <v>0</v>
      </c>
      <c r="M15" s="108">
        <f>K15-L15</f>
        <v>0</v>
      </c>
      <c r="N15" s="109" t="e">
        <f>K15/L15</f>
        <v>#DIV/0!</v>
      </c>
      <c r="O15" s="110">
        <f>C15+D15+E15+F15+G15+H15+I15+J15+K15</f>
        <v>0</v>
      </c>
    </row>
    <row r="16" spans="1:21" ht="19.5" thickBot="1" x14ac:dyDescent="0.45">
      <c r="A16" s="46" t="s">
        <v>17</v>
      </c>
      <c r="B16" s="47"/>
      <c r="C16" s="111">
        <f>C11-C15</f>
        <v>0</v>
      </c>
      <c r="D16" s="112">
        <f>D11-D15</f>
        <v>0</v>
      </c>
      <c r="E16" s="113">
        <f>E11-E15</f>
        <v>0</v>
      </c>
      <c r="F16" s="112">
        <f>F11-F15</f>
        <v>0</v>
      </c>
      <c r="G16" s="113">
        <f>G11-G15</f>
        <v>0</v>
      </c>
      <c r="H16" s="112">
        <f>H11-H15</f>
        <v>0</v>
      </c>
      <c r="I16" s="113">
        <f>I11-I15</f>
        <v>0</v>
      </c>
      <c r="J16" s="112">
        <f>J11-J15</f>
        <v>0</v>
      </c>
      <c r="K16" s="114">
        <f>K11-K15</f>
        <v>0</v>
      </c>
      <c r="L16" s="115">
        <f>L11-L15</f>
        <v>0</v>
      </c>
      <c r="M16" s="82">
        <f>K16-L16</f>
        <v>0</v>
      </c>
      <c r="N16" s="83" t="e">
        <f>K16/L16</f>
        <v>#DIV/0!</v>
      </c>
      <c r="O16" s="78">
        <f>C16+D16+E16+F16+G16+H16+I16+J16+K16</f>
        <v>0</v>
      </c>
    </row>
    <row r="17" spans="1:15" ht="138" customHeight="1" thickBot="1" x14ac:dyDescent="0.45">
      <c r="A17" s="187" t="s">
        <v>18</v>
      </c>
      <c r="B17" s="189"/>
      <c r="C17" s="218"/>
      <c r="D17" s="219"/>
      <c r="E17" s="220"/>
      <c r="F17" s="215"/>
      <c r="G17" s="216"/>
      <c r="H17" s="216"/>
      <c r="I17" s="215"/>
      <c r="J17" s="216"/>
      <c r="K17" s="217"/>
      <c r="L17" s="218"/>
      <c r="M17" s="219"/>
      <c r="N17" s="219"/>
      <c r="O17" s="220"/>
    </row>
    <row r="18" spans="1:15" ht="138" customHeight="1" thickBot="1" x14ac:dyDescent="0.45">
      <c r="A18" s="193" t="s">
        <v>19</v>
      </c>
      <c r="B18" s="194"/>
      <c r="C18" s="215"/>
      <c r="D18" s="216"/>
      <c r="E18" s="217"/>
      <c r="F18" s="215"/>
      <c r="G18" s="216"/>
      <c r="H18" s="216"/>
      <c r="I18" s="215"/>
      <c r="J18" s="216"/>
      <c r="K18" s="217"/>
      <c r="L18" s="215"/>
      <c r="M18" s="216"/>
      <c r="N18" s="216"/>
      <c r="O18" s="217"/>
    </row>
    <row r="19" spans="1:15" ht="124.5" customHeight="1" thickBot="1" x14ac:dyDescent="0.45">
      <c r="A19" s="193" t="s">
        <v>71</v>
      </c>
      <c r="B19" s="194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7"/>
    </row>
    <row r="20" spans="1:15" x14ac:dyDescent="0.4">
      <c r="D20" s="52" t="s">
        <v>69</v>
      </c>
      <c r="E20" s="53"/>
      <c r="F20" s="53"/>
      <c r="G20" s="53"/>
      <c r="H20" s="53"/>
      <c r="I20" s="53"/>
      <c r="J20" s="53"/>
    </row>
    <row r="21" spans="1:15" x14ac:dyDescent="0.4">
      <c r="D21" s="52" t="s">
        <v>70</v>
      </c>
      <c r="E21" s="52"/>
      <c r="F21" s="52"/>
      <c r="G21" s="52"/>
      <c r="H21" s="52"/>
      <c r="I21" s="52"/>
      <c r="J21" s="52"/>
    </row>
  </sheetData>
  <sheetProtection algorithmName="SHA-512" hashValue="PEBm9BzOB+oXNZw/sVlCyrbAOgUwHYvFAptjYj8/EN6kWdcZPbZQaj4E08YVxXf9epLlHlZVs4w5FFvG6QIkBg==" saltValue="mLjuMAIz+DpoPzoYgZiQew==" spinCount="100000" sheet="1" objects="1" scenarios="1" formatCells="0" formatRows="0"/>
  <mergeCells count="18">
    <mergeCell ref="I18:K18"/>
    <mergeCell ref="L18:O18"/>
    <mergeCell ref="A19:B19"/>
    <mergeCell ref="C19:O19"/>
    <mergeCell ref="C17:E17"/>
    <mergeCell ref="F17:H17"/>
    <mergeCell ref="I17:K17"/>
    <mergeCell ref="L17:O17"/>
    <mergeCell ref="A18:B18"/>
    <mergeCell ref="C18:E18"/>
    <mergeCell ref="F18:H18"/>
    <mergeCell ref="A7:B7"/>
    <mergeCell ref="A8:A9"/>
    <mergeCell ref="A12:A14"/>
    <mergeCell ref="A17:B17"/>
    <mergeCell ref="L1:O1"/>
    <mergeCell ref="L3:O5"/>
    <mergeCell ref="F1:J1"/>
  </mergeCells>
  <phoneticPr fontId="2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1AC83-979F-4D45-BBC4-0CC01A9753C9}">
  <dimension ref="A1:X21"/>
  <sheetViews>
    <sheetView zoomScale="80" zoomScaleNormal="80" workbookViewId="0">
      <selection activeCell="A3" sqref="A3"/>
    </sheetView>
  </sheetViews>
  <sheetFormatPr defaultRowHeight="18.75" x14ac:dyDescent="0.4"/>
  <cols>
    <col min="1" max="1" width="9.625" customWidth="1"/>
    <col min="2" max="2" width="6.75" customWidth="1"/>
    <col min="3" max="18" width="13" customWidth="1"/>
  </cols>
  <sheetData>
    <row r="1" spans="1:24" ht="19.5" thickBot="1" x14ac:dyDescent="0.45">
      <c r="A1" s="11" t="s">
        <v>23</v>
      </c>
      <c r="C1" s="2"/>
      <c r="D1" s="2"/>
      <c r="F1" s="190" t="s">
        <v>72</v>
      </c>
      <c r="G1" s="191"/>
      <c r="H1" s="191"/>
      <c r="I1" s="191"/>
      <c r="J1" s="192"/>
      <c r="O1" s="175" t="s">
        <v>0</v>
      </c>
      <c r="P1" s="176"/>
      <c r="Q1" s="176"/>
      <c r="R1" s="177"/>
    </row>
    <row r="2" spans="1:24" ht="19.5" thickBot="1" x14ac:dyDescent="0.45">
      <c r="A2" t="s">
        <v>90</v>
      </c>
      <c r="K2" t="s">
        <v>62</v>
      </c>
      <c r="N2" t="s">
        <v>62</v>
      </c>
    </row>
    <row r="3" spans="1:24" ht="19.5" thickBot="1" x14ac:dyDescent="0.45">
      <c r="C3" s="3" t="s">
        <v>87</v>
      </c>
      <c r="D3" s="4"/>
      <c r="E3" s="4"/>
      <c r="F3" s="4"/>
      <c r="G3" s="4"/>
      <c r="H3" s="4"/>
      <c r="I3" s="4"/>
      <c r="J3" s="4"/>
      <c r="K3" s="5"/>
      <c r="L3" s="4"/>
      <c r="M3" s="4"/>
      <c r="N3" s="5"/>
      <c r="O3" s="214" t="s">
        <v>88</v>
      </c>
      <c r="P3" s="179"/>
      <c r="Q3" s="179"/>
      <c r="R3" s="180"/>
    </row>
    <row r="4" spans="1:24" ht="19.5" thickBot="1" x14ac:dyDescent="0.45">
      <c r="C4" s="9" t="s">
        <v>73</v>
      </c>
      <c r="D4" s="9" t="s">
        <v>74</v>
      </c>
      <c r="E4" s="9" t="s">
        <v>75</v>
      </c>
      <c r="F4" s="9" t="s">
        <v>76</v>
      </c>
      <c r="G4" s="9" t="s">
        <v>77</v>
      </c>
      <c r="H4" s="9" t="s">
        <v>78</v>
      </c>
      <c r="I4" s="9" t="s">
        <v>79</v>
      </c>
      <c r="J4" s="9" t="s">
        <v>80</v>
      </c>
      <c r="K4" s="9" t="s">
        <v>81</v>
      </c>
      <c r="L4" s="9" t="s">
        <v>82</v>
      </c>
      <c r="M4" s="9" t="s">
        <v>83</v>
      </c>
      <c r="N4" s="9" t="s">
        <v>84</v>
      </c>
      <c r="O4" s="181"/>
      <c r="P4" s="182"/>
      <c r="Q4" s="182"/>
      <c r="R4" s="183"/>
    </row>
    <row r="5" spans="1:24" ht="19.5" thickBot="1" x14ac:dyDescent="0.45">
      <c r="C5" s="48" t="s">
        <v>29</v>
      </c>
      <c r="D5" s="49" t="s">
        <v>29</v>
      </c>
      <c r="E5" s="50" t="s">
        <v>29</v>
      </c>
      <c r="F5" s="49" t="s">
        <v>29</v>
      </c>
      <c r="G5" s="50" t="s">
        <v>29</v>
      </c>
      <c r="H5" s="49" t="s">
        <v>29</v>
      </c>
      <c r="I5" s="50" t="s">
        <v>29</v>
      </c>
      <c r="J5" s="49" t="s">
        <v>29</v>
      </c>
      <c r="K5" s="51" t="s">
        <v>29</v>
      </c>
      <c r="L5" s="50" t="s">
        <v>29</v>
      </c>
      <c r="M5" s="49" t="s">
        <v>29</v>
      </c>
      <c r="N5" s="51" t="s">
        <v>29</v>
      </c>
      <c r="O5" s="181"/>
      <c r="P5" s="182"/>
      <c r="Q5" s="182"/>
      <c r="R5" s="183"/>
    </row>
    <row r="6" spans="1:24" ht="19.5" thickBot="1" x14ac:dyDescent="0.45">
      <c r="C6" s="39" t="s">
        <v>5</v>
      </c>
      <c r="D6" s="40" t="s">
        <v>5</v>
      </c>
      <c r="E6" s="41" t="s">
        <v>5</v>
      </c>
      <c r="F6" s="40" t="s">
        <v>5</v>
      </c>
      <c r="G6" s="41" t="s">
        <v>5</v>
      </c>
      <c r="H6" s="40" t="s">
        <v>5</v>
      </c>
      <c r="I6" s="41" t="s">
        <v>5</v>
      </c>
      <c r="J6" s="40" t="s">
        <v>5</v>
      </c>
      <c r="K6" s="42" t="s">
        <v>5</v>
      </c>
      <c r="L6" s="41" t="s">
        <v>5</v>
      </c>
      <c r="M6" s="40" t="s">
        <v>5</v>
      </c>
      <c r="N6" s="42" t="s">
        <v>5</v>
      </c>
      <c r="O6" s="26" t="s">
        <v>85</v>
      </c>
      <c r="P6" s="27" t="s">
        <v>6</v>
      </c>
      <c r="Q6" s="43" t="s">
        <v>7</v>
      </c>
      <c r="R6" s="44" t="s">
        <v>89</v>
      </c>
    </row>
    <row r="7" spans="1:24" ht="19.5" thickBot="1" x14ac:dyDescent="0.45">
      <c r="A7" s="201" t="s">
        <v>8</v>
      </c>
      <c r="B7" s="208"/>
      <c r="C7" s="54"/>
      <c r="D7" s="55"/>
      <c r="E7" s="56"/>
      <c r="F7" s="55"/>
      <c r="G7" s="56"/>
      <c r="H7" s="55"/>
      <c r="I7" s="56"/>
      <c r="J7" s="55"/>
      <c r="K7" s="57"/>
      <c r="L7" s="56"/>
      <c r="M7" s="55"/>
      <c r="N7" s="57"/>
      <c r="O7" s="58"/>
      <c r="P7" s="59">
        <f>N7-O7</f>
        <v>0</v>
      </c>
      <c r="Q7" s="60" t="e">
        <f>N7/O7</f>
        <v>#DIV/0!</v>
      </c>
      <c r="R7" s="61">
        <f>C7+D7+E7+F7+G7+H7+I7+J7+K7+L7+M7+N7</f>
        <v>0</v>
      </c>
    </row>
    <row r="8" spans="1:24" x14ac:dyDescent="0.4">
      <c r="A8" s="203" t="s">
        <v>9</v>
      </c>
      <c r="B8" s="32" t="s">
        <v>10</v>
      </c>
      <c r="C8" s="62"/>
      <c r="D8" s="63"/>
      <c r="E8" s="62"/>
      <c r="F8" s="63"/>
      <c r="G8" s="62"/>
      <c r="H8" s="63"/>
      <c r="I8" s="62"/>
      <c r="J8" s="63"/>
      <c r="K8" s="64"/>
      <c r="L8" s="62"/>
      <c r="M8" s="63"/>
      <c r="N8" s="64"/>
      <c r="O8" s="65"/>
      <c r="P8" s="66">
        <f>N8-O8</f>
        <v>0</v>
      </c>
      <c r="Q8" s="67" t="e">
        <f>N8/O8</f>
        <v>#DIV/0!</v>
      </c>
      <c r="R8" s="68">
        <f>C8+D8+E8+F8+G8+H8+I8+J8+K8+L8+M8+N8</f>
        <v>0</v>
      </c>
    </row>
    <row r="9" spans="1:24" ht="19.5" thickBot="1" x14ac:dyDescent="0.45">
      <c r="A9" s="203"/>
      <c r="B9" s="29" t="s">
        <v>11</v>
      </c>
      <c r="C9" s="69"/>
      <c r="D9" s="70"/>
      <c r="E9" s="69"/>
      <c r="F9" s="70"/>
      <c r="G9" s="69"/>
      <c r="H9" s="70"/>
      <c r="I9" s="69"/>
      <c r="J9" s="70"/>
      <c r="K9" s="71"/>
      <c r="L9" s="69"/>
      <c r="M9" s="70"/>
      <c r="N9" s="71"/>
      <c r="O9" s="72"/>
      <c r="P9" s="73">
        <f>N9-O9</f>
        <v>0</v>
      </c>
      <c r="Q9" s="74" t="e">
        <f>N9/O9</f>
        <v>#DIV/0!</v>
      </c>
      <c r="R9" s="75" t="e">
        <f>(R7*1000)/R8</f>
        <v>#DIV/0!</v>
      </c>
    </row>
    <row r="10" spans="1:24" ht="19.5" thickBot="1" x14ac:dyDescent="0.45">
      <c r="A10" s="30" t="s">
        <v>67</v>
      </c>
      <c r="B10" s="45"/>
      <c r="C10" s="54"/>
      <c r="D10" s="55"/>
      <c r="E10" s="56"/>
      <c r="F10" s="55"/>
      <c r="G10" s="56"/>
      <c r="H10" s="55"/>
      <c r="I10" s="56"/>
      <c r="J10" s="55"/>
      <c r="K10" s="57"/>
      <c r="L10" s="56"/>
      <c r="M10" s="55"/>
      <c r="N10" s="57"/>
      <c r="O10" s="58"/>
      <c r="P10" s="59">
        <f>N10-O10</f>
        <v>0</v>
      </c>
      <c r="Q10" s="60" t="e">
        <f>N10/O10</f>
        <v>#DIV/0!</v>
      </c>
      <c r="R10" s="76">
        <f>C10+D10+E10+F10+G10+H10+I10+J10+K10+L10+M10+N10</f>
        <v>0</v>
      </c>
    </row>
    <row r="11" spans="1:24" ht="19.5" thickBot="1" x14ac:dyDescent="0.45">
      <c r="A11" s="17" t="s">
        <v>12</v>
      </c>
      <c r="B11" s="18"/>
      <c r="C11" s="77">
        <f>C7-C10</f>
        <v>0</v>
      </c>
      <c r="D11" s="78">
        <f>D7-D10</f>
        <v>0</v>
      </c>
      <c r="E11" s="79">
        <f>E7-E10</f>
        <v>0</v>
      </c>
      <c r="F11" s="78">
        <f>F7-F10</f>
        <v>0</v>
      </c>
      <c r="G11" s="79">
        <f>G7-G10</f>
        <v>0</v>
      </c>
      <c r="H11" s="78">
        <f>H7-H10</f>
        <v>0</v>
      </c>
      <c r="I11" s="79">
        <f>I7-I10</f>
        <v>0</v>
      </c>
      <c r="J11" s="78">
        <f>J7-J10</f>
        <v>0</v>
      </c>
      <c r="K11" s="80">
        <f>K7-K10</f>
        <v>0</v>
      </c>
      <c r="L11" s="79">
        <f>L7-L10</f>
        <v>0</v>
      </c>
      <c r="M11" s="78">
        <f>M7-M10</f>
        <v>0</v>
      </c>
      <c r="N11" s="80">
        <f>N7-N10</f>
        <v>0</v>
      </c>
      <c r="O11" s="81">
        <f>O7-O10</f>
        <v>0</v>
      </c>
      <c r="P11" s="82">
        <f>N11-O11</f>
        <v>0</v>
      </c>
      <c r="Q11" s="83" t="e">
        <f>N11/O11</f>
        <v>#DIV/0!</v>
      </c>
      <c r="R11" s="78">
        <f>C11+D11+E11+F11+G11+H11+I11+J11+K11+L11+M11+N11</f>
        <v>0</v>
      </c>
      <c r="X11" s="22"/>
    </row>
    <row r="12" spans="1:24" x14ac:dyDescent="0.4">
      <c r="A12" s="205" t="s">
        <v>68</v>
      </c>
      <c r="B12" s="16" t="s">
        <v>13</v>
      </c>
      <c r="C12" s="84"/>
      <c r="D12" s="85"/>
      <c r="E12" s="86"/>
      <c r="F12" s="85"/>
      <c r="G12" s="86"/>
      <c r="H12" s="85"/>
      <c r="I12" s="86"/>
      <c r="J12" s="85"/>
      <c r="K12" s="87"/>
      <c r="L12" s="86"/>
      <c r="M12" s="85"/>
      <c r="N12" s="87"/>
      <c r="O12" s="88"/>
      <c r="P12" s="66">
        <f>N12-O12</f>
        <v>0</v>
      </c>
      <c r="Q12" s="67" t="e">
        <f>N12/O12</f>
        <v>#DIV/0!</v>
      </c>
      <c r="R12" s="68">
        <f>C12+D12+E12+F12+G12+H12+I12+J12+K12+L12+M12+N12</f>
        <v>0</v>
      </c>
    </row>
    <row r="13" spans="1:24" x14ac:dyDescent="0.4">
      <c r="A13" s="205"/>
      <c r="B13" s="7" t="s">
        <v>14</v>
      </c>
      <c r="C13" s="89"/>
      <c r="D13" s="90"/>
      <c r="E13" s="91"/>
      <c r="F13" s="90"/>
      <c r="G13" s="91"/>
      <c r="H13" s="90"/>
      <c r="I13" s="91"/>
      <c r="J13" s="90"/>
      <c r="K13" s="92"/>
      <c r="L13" s="91"/>
      <c r="M13" s="90"/>
      <c r="N13" s="92"/>
      <c r="O13" s="93"/>
      <c r="P13" s="94">
        <f>N13-O13</f>
        <v>0</v>
      </c>
      <c r="Q13" s="95" t="e">
        <f>N13/O13</f>
        <v>#DIV/0!</v>
      </c>
      <c r="R13" s="96">
        <f>C13+D13+E13+F13+G13+H13+I13+J13+K13+L13+M13+N13</f>
        <v>0</v>
      </c>
    </row>
    <row r="14" spans="1:24" ht="19.5" thickBot="1" x14ac:dyDescent="0.45">
      <c r="A14" s="205"/>
      <c r="B14" s="19" t="s">
        <v>15</v>
      </c>
      <c r="C14" s="97"/>
      <c r="D14" s="98"/>
      <c r="E14" s="99"/>
      <c r="F14" s="98"/>
      <c r="G14" s="99"/>
      <c r="H14" s="98"/>
      <c r="I14" s="99"/>
      <c r="J14" s="98"/>
      <c r="K14" s="100"/>
      <c r="L14" s="99"/>
      <c r="M14" s="98"/>
      <c r="N14" s="100"/>
      <c r="O14" s="101"/>
      <c r="P14" s="73">
        <f>N14-O14</f>
        <v>0</v>
      </c>
      <c r="Q14" s="74" t="e">
        <f>N14/O14</f>
        <v>#DIV/0!</v>
      </c>
      <c r="R14" s="102">
        <f>C14+D14+E14+F14+G14+H14+I14+J14+K14+L14+M14+N14</f>
        <v>0</v>
      </c>
    </row>
    <row r="15" spans="1:24" ht="19.5" thickBot="1" x14ac:dyDescent="0.45">
      <c r="A15" s="14" t="s">
        <v>16</v>
      </c>
      <c r="B15" s="15"/>
      <c r="C15" s="103">
        <f>C12+C13+C14</f>
        <v>0</v>
      </c>
      <c r="D15" s="104">
        <f>D12+D13+D14</f>
        <v>0</v>
      </c>
      <c r="E15" s="105">
        <f>E12+E13+E14</f>
        <v>0</v>
      </c>
      <c r="F15" s="104">
        <f>F12+F13+F14</f>
        <v>0</v>
      </c>
      <c r="G15" s="105">
        <f>G12+G13+G14</f>
        <v>0</v>
      </c>
      <c r="H15" s="104">
        <f>H12+H13+H14</f>
        <v>0</v>
      </c>
      <c r="I15" s="105">
        <f>I12+I13+I14</f>
        <v>0</v>
      </c>
      <c r="J15" s="104">
        <f>J12+J13+J14</f>
        <v>0</v>
      </c>
      <c r="K15" s="106">
        <f>K12+K13+K14</f>
        <v>0</v>
      </c>
      <c r="L15" s="105">
        <f>L12+L13+L14</f>
        <v>0</v>
      </c>
      <c r="M15" s="104">
        <f>M12+M13+M14</f>
        <v>0</v>
      </c>
      <c r="N15" s="106">
        <f>N12+N13+N14</f>
        <v>0</v>
      </c>
      <c r="O15" s="107">
        <f>O12+O13+O14</f>
        <v>0</v>
      </c>
      <c r="P15" s="108">
        <f>N15-O15</f>
        <v>0</v>
      </c>
      <c r="Q15" s="109" t="e">
        <f>N15/O15</f>
        <v>#DIV/0!</v>
      </c>
      <c r="R15" s="110">
        <f>C15+D15+E15+F15+G15+H15+I15+J15+K15+L15+M15+N15</f>
        <v>0</v>
      </c>
    </row>
    <row r="16" spans="1:24" ht="19.5" thickBot="1" x14ac:dyDescent="0.45">
      <c r="A16" s="46" t="s">
        <v>17</v>
      </c>
      <c r="B16" s="47"/>
      <c r="C16" s="111">
        <f>C11-C15</f>
        <v>0</v>
      </c>
      <c r="D16" s="112">
        <f>D11-D15</f>
        <v>0</v>
      </c>
      <c r="E16" s="113">
        <f>E11-E15</f>
        <v>0</v>
      </c>
      <c r="F16" s="112">
        <f>F11-F15</f>
        <v>0</v>
      </c>
      <c r="G16" s="113">
        <f>G11-G15</f>
        <v>0</v>
      </c>
      <c r="H16" s="112">
        <f>H11-H15</f>
        <v>0</v>
      </c>
      <c r="I16" s="113">
        <f>I11-I15</f>
        <v>0</v>
      </c>
      <c r="J16" s="112">
        <f>J11-J15</f>
        <v>0</v>
      </c>
      <c r="K16" s="114">
        <f>K11-K15</f>
        <v>0</v>
      </c>
      <c r="L16" s="113">
        <f>L11-L15</f>
        <v>0</v>
      </c>
      <c r="M16" s="112">
        <f>M11-M15</f>
        <v>0</v>
      </c>
      <c r="N16" s="114">
        <f>N11-N15</f>
        <v>0</v>
      </c>
      <c r="O16" s="115">
        <f>O11-O15</f>
        <v>0</v>
      </c>
      <c r="P16" s="82">
        <f>N16-O16</f>
        <v>0</v>
      </c>
      <c r="Q16" s="83" t="e">
        <f>N16/O16</f>
        <v>#DIV/0!</v>
      </c>
      <c r="R16" s="78">
        <f>C16+D16+E16+F16+G16+H16+I16+J16+K16+L16+M16+N16</f>
        <v>0</v>
      </c>
    </row>
    <row r="17" spans="1:18" ht="138" customHeight="1" thickBot="1" x14ac:dyDescent="0.45">
      <c r="A17" s="187" t="s">
        <v>18</v>
      </c>
      <c r="B17" s="189"/>
      <c r="C17" s="218"/>
      <c r="D17" s="219"/>
      <c r="E17" s="220"/>
      <c r="F17" s="215"/>
      <c r="G17" s="216"/>
      <c r="H17" s="216"/>
      <c r="I17" s="215"/>
      <c r="J17" s="216"/>
      <c r="K17" s="217"/>
      <c r="L17" s="215"/>
      <c r="M17" s="216"/>
      <c r="N17" s="217"/>
      <c r="O17" s="218"/>
      <c r="P17" s="219"/>
      <c r="Q17" s="219"/>
      <c r="R17" s="220"/>
    </row>
    <row r="18" spans="1:18" ht="138" customHeight="1" thickBot="1" x14ac:dyDescent="0.45">
      <c r="A18" s="193" t="s">
        <v>19</v>
      </c>
      <c r="B18" s="194"/>
      <c r="C18" s="215"/>
      <c r="D18" s="216"/>
      <c r="E18" s="217"/>
      <c r="F18" s="215"/>
      <c r="G18" s="216"/>
      <c r="H18" s="216"/>
      <c r="I18" s="215"/>
      <c r="J18" s="216"/>
      <c r="K18" s="217"/>
      <c r="L18" s="215"/>
      <c r="M18" s="216"/>
      <c r="N18" s="217"/>
      <c r="O18" s="215"/>
      <c r="P18" s="216"/>
      <c r="Q18" s="216"/>
      <c r="R18" s="217"/>
    </row>
    <row r="19" spans="1:18" ht="124.5" customHeight="1" thickBot="1" x14ac:dyDescent="0.45">
      <c r="A19" s="193" t="s">
        <v>71</v>
      </c>
      <c r="B19" s="194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7"/>
    </row>
    <row r="20" spans="1:18" x14ac:dyDescent="0.4">
      <c r="D20" s="52" t="s">
        <v>69</v>
      </c>
      <c r="E20" s="53"/>
      <c r="F20" s="53"/>
      <c r="G20" s="53"/>
      <c r="H20" s="53"/>
      <c r="I20" s="53"/>
      <c r="J20" s="53"/>
      <c r="L20" s="53"/>
      <c r="M20" s="53"/>
    </row>
    <row r="21" spans="1:18" x14ac:dyDescent="0.4">
      <c r="D21" s="52" t="s">
        <v>70</v>
      </c>
      <c r="E21" s="52"/>
      <c r="F21" s="52"/>
      <c r="G21" s="52"/>
      <c r="H21" s="52"/>
      <c r="I21" s="52"/>
      <c r="J21" s="52"/>
      <c r="L21" s="52"/>
      <c r="M21" s="52"/>
    </row>
  </sheetData>
  <sheetProtection algorithmName="SHA-512" hashValue="SSdATEHfENZJwLYKy9SVOjt866ppv0A71y4mYJaMUa/ygme4dGG8Xv/Her1RPhIeTVxGJWlg1acIAIneMxOtmg==" saltValue="iXgkiix4H6sfc7qHiMOqPg==" spinCount="100000" sheet="1" objects="1" scenarios="1" formatCells="0" formatRows="0"/>
  <mergeCells count="20">
    <mergeCell ref="A19:B19"/>
    <mergeCell ref="C19:R19"/>
    <mergeCell ref="L17:N17"/>
    <mergeCell ref="L18:N18"/>
    <mergeCell ref="A17:B17"/>
    <mergeCell ref="C17:E17"/>
    <mergeCell ref="F17:H17"/>
    <mergeCell ref="I17:K17"/>
    <mergeCell ref="O17:R17"/>
    <mergeCell ref="A18:B18"/>
    <mergeCell ref="C18:E18"/>
    <mergeCell ref="F18:H18"/>
    <mergeCell ref="I18:K18"/>
    <mergeCell ref="O18:R18"/>
    <mergeCell ref="A12:A14"/>
    <mergeCell ref="F1:J1"/>
    <mergeCell ref="O1:R1"/>
    <mergeCell ref="O3:R5"/>
    <mergeCell ref="A7:B7"/>
    <mergeCell ref="A8:A9"/>
  </mergeCells>
  <phoneticPr fontId="2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3か月目</vt:lpstr>
      <vt:lpstr>6か月目</vt:lpstr>
      <vt:lpstr>9か月目</vt:lpstr>
      <vt:lpstr>15か月目</vt:lpstr>
      <vt:lpstr>24か月目</vt:lpstr>
      <vt:lpstr>36か月目</vt:lpstr>
      <vt:lpstr>'15か月目'!Print_Area</vt:lpstr>
      <vt:lpstr>'24か月目'!Print_Area</vt:lpstr>
      <vt:lpstr>'36か月目'!Print_Area</vt:lpstr>
      <vt:lpstr>'3か月目'!Print_Area</vt:lpstr>
      <vt:lpstr>'6か月目'!Print_Area</vt:lpstr>
      <vt:lpstr>'9か月目'!Print_Area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ネリサポ （ｺｰﾃﾞｨﾈｰﾀｰ）</dc:creator>
  <cp:lastModifiedBy>木場　美香子</cp:lastModifiedBy>
  <cp:lastPrinted>2023-05-01T02:03:31Z</cp:lastPrinted>
  <dcterms:created xsi:type="dcterms:W3CDTF">2022-03-09T02:27:44Z</dcterms:created>
  <dcterms:modified xsi:type="dcterms:W3CDTF">2025-07-30T01:29:08Z</dcterms:modified>
</cp:coreProperties>
</file>